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yutak\JASCERT Dropbox\JASCERT\2025管理業務\21 格付実績報告\事業者に送る書類\"/>
    </mc:Choice>
  </mc:AlternateContent>
  <xr:revisionPtr revIDLastSave="0" documentId="13_ncr:1_{133DB75C-3982-4C79-A5C1-3EEC92C85316}" xr6:coauthVersionLast="47" xr6:coauthVersionMax="47" xr10:uidLastSave="{00000000-0000-0000-0000-000000000000}"/>
  <bookViews>
    <workbookView xWindow="-108" yWindow="-108" windowWidth="23256" windowHeight="13896" xr2:uid="{EAC5ACEF-C46F-4A96-B762-E76CABEDB8C0}"/>
  </bookViews>
  <sheets>
    <sheet name="【提出書類】農産物" sheetId="4" r:id="rId1"/>
    <sheet name="【提出書類】加工食品" sheetId="1" r:id="rId2"/>
    <sheet name="【提出書類】酒類" sheetId="6" r:id="rId3"/>
    <sheet name="【提出書類】畜産物" sheetId="3" r:id="rId4"/>
    <sheet name="【提出書類】飼料" sheetId="5" r:id="rId5"/>
    <sheet name="有機格付実績FAQ" sheetId="7" r:id="rId6"/>
  </sheets>
  <definedNames>
    <definedName name="_xlnm.Print_Area" localSheetId="1">【提出書類】加工食品!$A$1:$H$65</definedName>
    <definedName name="_xlnm.Print_Area" localSheetId="4">【提出書類】飼料!$A$1:$H$39</definedName>
    <definedName name="_xlnm.Print_Area" localSheetId="2">【提出書類】酒類!$A$1:$H$34</definedName>
    <definedName name="_xlnm.Print_Area" localSheetId="3">【提出書類】畜産物!$A$1:$H$31</definedName>
    <definedName name="_xlnm.Print_Area" localSheetId="0">【提出書類】農産物!$A$1:$H$50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 i="5" l="1"/>
  <c r="G34" i="6"/>
  <c r="A13" i="6"/>
  <c r="H2" i="6"/>
  <c r="A12" i="5" l="1"/>
  <c r="H2" i="5"/>
  <c r="A14" i="3"/>
  <c r="H2" i="3"/>
  <c r="H35" i="1"/>
  <c r="A12" i="1"/>
  <c r="H2" i="1"/>
  <c r="H35" i="4"/>
  <c r="A13" i="4"/>
  <c r="H2" i="4"/>
  <c r="G31" i="3"/>
  <c r="G64" i="1" l="1"/>
  <c r="G49" i="4"/>
  <c r="C38" i="4" l="1"/>
  <c r="C38" i="1" l="1"/>
</calcChain>
</file>

<file path=xl/sharedStrings.xml><?xml version="1.0" encoding="utf-8"?>
<sst xmlns="http://schemas.openxmlformats.org/spreadsheetml/2006/main" count="395" uniqueCount="222">
  <si>
    <t>年度入力欄</t>
    <rPh sb="0" eb="2">
      <t>ネンド</t>
    </rPh>
    <rPh sb="2" eb="4">
      <t>ニュウリョク</t>
    </rPh>
    <rPh sb="4" eb="5">
      <t>ラン</t>
    </rPh>
    <phoneticPr fontId="4"/>
  </si>
  <si>
    <t>作成日：</t>
    <phoneticPr fontId="4"/>
  </si>
  <si>
    <t>年　　　月　　　日</t>
    <rPh sb="8" eb="9">
      <t>ヒ</t>
    </rPh>
    <phoneticPr fontId="4"/>
  </si>
  <si>
    <t>(認証番号)：</t>
    <phoneticPr fontId="4"/>
  </si>
  <si>
    <t>(認証事業者名)：</t>
    <rPh sb="3" eb="5">
      <t>ジギョウ</t>
    </rPh>
    <phoneticPr fontId="4"/>
  </si>
  <si>
    <t>(認証事業者住所)：</t>
    <rPh sb="3" eb="5">
      <t>ジギョウ</t>
    </rPh>
    <rPh sb="5" eb="6">
      <t>シャ</t>
    </rPh>
    <phoneticPr fontId="4"/>
  </si>
  <si>
    <t>(連絡先)Tel：</t>
    <phoneticPr fontId="4"/>
  </si>
  <si>
    <t>Fax：</t>
    <phoneticPr fontId="4"/>
  </si>
  <si>
    <t>(認証事業者名)</t>
    <rPh sb="3" eb="6">
      <t>ジギョウシャ</t>
    </rPh>
    <rPh sb="6" eb="7">
      <t>メイ</t>
    </rPh>
    <phoneticPr fontId="4"/>
  </si>
  <si>
    <t xml:space="preserve">区　　　分  </t>
    <phoneticPr fontId="4"/>
  </si>
  <si>
    <t>Kg</t>
    <phoneticPr fontId="4"/>
  </si>
  <si>
    <t>格付数量</t>
    <rPh sb="2" eb="4">
      <t>スウリョウ</t>
    </rPh>
    <phoneticPr fontId="4"/>
  </si>
  <si>
    <t>2.有機加工食品②</t>
    <rPh sb="4" eb="6">
      <t>カコウ</t>
    </rPh>
    <rPh sb="6" eb="8">
      <t>ショクヒン</t>
    </rPh>
    <phoneticPr fontId="4"/>
  </si>
  <si>
    <t>1.有機加工食品①</t>
    <rPh sb="4" eb="6">
      <t>カコウ</t>
    </rPh>
    <rPh sb="6" eb="8">
      <t>ショクヒン</t>
    </rPh>
    <phoneticPr fontId="4"/>
  </si>
  <si>
    <t>有機加工食品 合計　（1ページ目と２ページ目合計）</t>
    <rPh sb="2" eb="4">
      <t>カコウ</t>
    </rPh>
    <rPh sb="4" eb="6">
      <t>ショクヒン</t>
    </rPh>
    <rPh sb="15" eb="16">
      <t>メ</t>
    </rPh>
    <rPh sb="21" eb="22">
      <t>メ</t>
    </rPh>
    <rPh sb="22" eb="24">
      <t>ゴウケイ</t>
    </rPh>
    <phoneticPr fontId="4"/>
  </si>
  <si>
    <t>(1)　冷凍野菜</t>
    <phoneticPr fontId="4"/>
  </si>
  <si>
    <t>(2)　野菜びん・缶詰</t>
    <phoneticPr fontId="1"/>
  </si>
  <si>
    <t>(3)　野菜水煮</t>
    <phoneticPr fontId="1"/>
  </si>
  <si>
    <t>(4)　野菜飲料</t>
    <rPh sb="4" eb="6">
      <t>ヤサイ</t>
    </rPh>
    <rPh sb="6" eb="8">
      <t>インリョウ</t>
    </rPh>
    <phoneticPr fontId="4"/>
  </si>
  <si>
    <t>(5)　その他野菜加工品(乾燥果菜類、若葉加工品を含む)</t>
    <phoneticPr fontId="4"/>
  </si>
  <si>
    <t>(6)　果実飲料</t>
    <phoneticPr fontId="1"/>
  </si>
  <si>
    <t>(7)　その他果実加工品(ドライフルーツ､ジャム等)</t>
    <rPh sb="8" eb="9">
      <t>ジツ</t>
    </rPh>
    <phoneticPr fontId="4"/>
  </si>
  <si>
    <t>(8)　茶系飲料</t>
    <phoneticPr fontId="1"/>
  </si>
  <si>
    <t>(9)　コーヒー飲料</t>
    <phoneticPr fontId="1"/>
  </si>
  <si>
    <t>(10)　豆乳</t>
    <phoneticPr fontId="1"/>
  </si>
  <si>
    <t>(11)　豆腐</t>
    <phoneticPr fontId="1"/>
  </si>
  <si>
    <t>(12)　納豆</t>
    <phoneticPr fontId="1"/>
  </si>
  <si>
    <t>(13)　みそ</t>
    <phoneticPr fontId="1"/>
  </si>
  <si>
    <t>(14)　しょうゆ</t>
    <phoneticPr fontId="1"/>
  </si>
  <si>
    <t>(15)　食酢（バルサミコ酢を含む）</t>
    <rPh sb="5" eb="7">
      <t>ショクス</t>
    </rPh>
    <rPh sb="13" eb="14">
      <t>ス</t>
    </rPh>
    <rPh sb="15" eb="16">
      <t>フク</t>
    </rPh>
    <phoneticPr fontId="4"/>
  </si>
  <si>
    <t>(16)　小麦粉</t>
    <rPh sb="5" eb="8">
      <t>コムギコ</t>
    </rPh>
    <phoneticPr fontId="4"/>
  </si>
  <si>
    <t>(17)　その他の麦粉（ライ麦粉等）</t>
    <rPh sb="7" eb="8">
      <t>タ</t>
    </rPh>
    <rPh sb="9" eb="11">
      <t>ムギコ</t>
    </rPh>
    <rPh sb="14" eb="15">
      <t>ムギ</t>
    </rPh>
    <rPh sb="15" eb="16">
      <t>コナ</t>
    </rPh>
    <rPh sb="16" eb="17">
      <t>ナド</t>
    </rPh>
    <phoneticPr fontId="4"/>
  </si>
  <si>
    <t>(18)　パスタ類</t>
    <rPh sb="8" eb="9">
      <t>ルイ</t>
    </rPh>
    <phoneticPr fontId="4"/>
  </si>
  <si>
    <t>(19)　米加工品（発芽玄米、もち、せんべい、米ぬかを含む）</t>
    <rPh sb="5" eb="6">
      <t>コメ</t>
    </rPh>
    <rPh sb="6" eb="9">
      <t>カコウヒン</t>
    </rPh>
    <rPh sb="10" eb="12">
      <t>ハツガ</t>
    </rPh>
    <rPh sb="12" eb="14">
      <t>ゲンマイ</t>
    </rPh>
    <rPh sb="23" eb="24">
      <t>コメ</t>
    </rPh>
    <rPh sb="27" eb="28">
      <t>フク</t>
    </rPh>
    <phoneticPr fontId="4"/>
  </si>
  <si>
    <t>(20)　その他穀類加工品（シリアル、パン、麦茶等）</t>
    <rPh sb="7" eb="8">
      <t>タ</t>
    </rPh>
    <rPh sb="8" eb="10">
      <t>コクルイ</t>
    </rPh>
    <rPh sb="10" eb="13">
      <t>カコウヒン</t>
    </rPh>
    <rPh sb="22" eb="24">
      <t>ムギチャ</t>
    </rPh>
    <rPh sb="24" eb="25">
      <t>ナド</t>
    </rPh>
    <phoneticPr fontId="4"/>
  </si>
  <si>
    <t>(21)　ごま加工品</t>
    <rPh sb="7" eb="10">
      <t>カコウヒン</t>
    </rPh>
    <phoneticPr fontId="4"/>
  </si>
  <si>
    <t>(22)　ピーナッツ製品（落花生油を除く）</t>
    <phoneticPr fontId="1"/>
  </si>
  <si>
    <t>(23)　その他の豆類の調整品</t>
    <phoneticPr fontId="1"/>
  </si>
  <si>
    <t>(24)　乾めん類</t>
    <phoneticPr fontId="1"/>
  </si>
  <si>
    <t>(25)　緑茶</t>
    <phoneticPr fontId="1"/>
  </si>
  <si>
    <t>(26)　その他の茶（紅茶、ルイボス茶等）</t>
    <rPh sb="7" eb="8">
      <t>タ</t>
    </rPh>
    <rPh sb="9" eb="10">
      <t>チャ</t>
    </rPh>
    <rPh sb="11" eb="13">
      <t>コウチャ</t>
    </rPh>
    <rPh sb="18" eb="19">
      <t>チャ</t>
    </rPh>
    <rPh sb="19" eb="20">
      <t>ナド</t>
    </rPh>
    <phoneticPr fontId="4"/>
  </si>
  <si>
    <t>(27)　コーヒー豆</t>
    <phoneticPr fontId="4"/>
  </si>
  <si>
    <t>(28)　ナッツ類加工品(甘栗を含む)</t>
    <phoneticPr fontId="1"/>
  </si>
  <si>
    <t>(29)　こんにゃく</t>
    <phoneticPr fontId="1"/>
  </si>
  <si>
    <t>(30)　食用植物油脂（オリーブオイル、ごま油を含む）</t>
    <rPh sb="22" eb="23">
      <t>アブラ</t>
    </rPh>
    <rPh sb="24" eb="25">
      <t>フク</t>
    </rPh>
    <phoneticPr fontId="4"/>
  </si>
  <si>
    <t>(31)　砂糖</t>
    <phoneticPr fontId="1"/>
  </si>
  <si>
    <t>(32)　糖みつ・その他の糖類（メイプルシロップを含む）</t>
    <rPh sb="25" eb="26">
      <t>フク</t>
    </rPh>
    <phoneticPr fontId="4"/>
  </si>
  <si>
    <t>(33)　香辛料（ハーブティーを含む）</t>
    <rPh sb="5" eb="8">
      <t>コウシンリョウ</t>
    </rPh>
    <rPh sb="16" eb="17">
      <t>フク</t>
    </rPh>
    <phoneticPr fontId="4"/>
  </si>
  <si>
    <t>小分け・加工</t>
    <rPh sb="0" eb="2">
      <t>コワ</t>
    </rPh>
    <rPh sb="4" eb="6">
      <t>カコウ</t>
    </rPh>
    <phoneticPr fontId="4"/>
  </si>
  <si>
    <t>小分け業者格付実績報告書(有機加工食品)</t>
    <rPh sb="0" eb="2">
      <t>コワ</t>
    </rPh>
    <rPh sb="3" eb="5">
      <t>ギョウシャ</t>
    </rPh>
    <rPh sb="15" eb="17">
      <t>カコウ</t>
    </rPh>
    <rPh sb="17" eb="19">
      <t>ショクヒン</t>
    </rPh>
    <phoneticPr fontId="1"/>
  </si>
  <si>
    <t>小分け業者格付実績報告書２ページ目(有機加工食品)</t>
    <rPh sb="0" eb="2">
      <t>コワ</t>
    </rPh>
    <rPh sb="3" eb="5">
      <t>ギョウシャ</t>
    </rPh>
    <rPh sb="16" eb="17">
      <t>メ</t>
    </rPh>
    <rPh sb="20" eb="22">
      <t>カコウ</t>
    </rPh>
    <rPh sb="22" eb="24">
      <t>ショクヒン</t>
    </rPh>
    <phoneticPr fontId="4"/>
  </si>
  <si>
    <t>1.有機畜産物</t>
    <rPh sb="4" eb="7">
      <t>チクサンブツ</t>
    </rPh>
    <phoneticPr fontId="4"/>
  </si>
  <si>
    <t>(1)　牛</t>
    <rPh sb="4" eb="5">
      <t>ウシ</t>
    </rPh>
    <phoneticPr fontId="4"/>
  </si>
  <si>
    <t>(2)　馬</t>
    <rPh sb="4" eb="5">
      <t>ウマ</t>
    </rPh>
    <phoneticPr fontId="4"/>
  </si>
  <si>
    <t>(3)　めん羊</t>
    <rPh sb="6" eb="7">
      <t>ヨウ</t>
    </rPh>
    <phoneticPr fontId="4"/>
  </si>
  <si>
    <t>(4)　山羊</t>
    <rPh sb="4" eb="6">
      <t>ヤギ</t>
    </rPh>
    <phoneticPr fontId="4"/>
  </si>
  <si>
    <t>(5)　豚</t>
    <rPh sb="4" eb="5">
      <t>ブタ</t>
    </rPh>
    <phoneticPr fontId="4"/>
  </si>
  <si>
    <t>(6)　鶏</t>
    <rPh sb="4" eb="5">
      <t>ニワトリ</t>
    </rPh>
    <phoneticPr fontId="4"/>
  </si>
  <si>
    <t>(7)　うずら</t>
    <phoneticPr fontId="4"/>
  </si>
  <si>
    <t>(8)　あひる</t>
    <phoneticPr fontId="4"/>
  </si>
  <si>
    <t>(9)　かも</t>
    <phoneticPr fontId="4"/>
  </si>
  <si>
    <t>有機畜産物　合計</t>
    <rPh sb="0" eb="2">
      <t>ユウキ</t>
    </rPh>
    <rPh sb="2" eb="5">
      <t>チクサンブツ</t>
    </rPh>
    <rPh sb="6" eb="8">
      <t>ゴウケイ</t>
    </rPh>
    <phoneticPr fontId="4"/>
  </si>
  <si>
    <t>小分け・畜産</t>
    <rPh sb="0" eb="2">
      <t>コワ</t>
    </rPh>
    <rPh sb="4" eb="6">
      <t>チクサン</t>
    </rPh>
    <phoneticPr fontId="4"/>
  </si>
  <si>
    <t>小分け業者格付実績報告書(有機畜産物)</t>
    <rPh sb="0" eb="2">
      <t>コワ</t>
    </rPh>
    <rPh sb="3" eb="5">
      <t>ギョウシャ</t>
    </rPh>
    <rPh sb="15" eb="18">
      <t>チクサンブツ</t>
    </rPh>
    <phoneticPr fontId="1"/>
  </si>
  <si>
    <t>小分け・農産</t>
    <rPh sb="0" eb="2">
      <t>コワ</t>
    </rPh>
    <rPh sb="4" eb="6">
      <t>ノウサン</t>
    </rPh>
    <phoneticPr fontId="4"/>
  </si>
  <si>
    <t>小分け業者格付実績報告書(有機農産物)</t>
    <rPh sb="0" eb="2">
      <t>コワ</t>
    </rPh>
    <rPh sb="3" eb="5">
      <t>ギョウシャ</t>
    </rPh>
    <rPh sb="15" eb="18">
      <t>ノウサンブツ</t>
    </rPh>
    <phoneticPr fontId="1"/>
  </si>
  <si>
    <t>1.有機農産物①</t>
    <rPh sb="4" eb="7">
      <t>ノウサンブツ</t>
    </rPh>
    <phoneticPr fontId="4"/>
  </si>
  <si>
    <t>小分け業者格付実績報告書２ページ目(有機農産物)</t>
    <rPh sb="0" eb="2">
      <t>コワ</t>
    </rPh>
    <rPh sb="3" eb="5">
      <t>ギョウシャ</t>
    </rPh>
    <rPh sb="16" eb="17">
      <t>メ</t>
    </rPh>
    <rPh sb="20" eb="23">
      <t>ノウサンブツ</t>
    </rPh>
    <phoneticPr fontId="4"/>
  </si>
  <si>
    <t>2.有機農産物②</t>
    <rPh sb="4" eb="7">
      <t>ノウサンブツ</t>
    </rPh>
    <phoneticPr fontId="4"/>
  </si>
  <si>
    <t>(1) 野菜　(野菜類、タケノコ、大麦若葉、明日葉及びイチゴ、メロン、スイカ等の果実的野菜類を含む)</t>
    <rPh sb="8" eb="10">
      <t>ヤサイ</t>
    </rPh>
    <rPh sb="10" eb="11">
      <t>ルイ</t>
    </rPh>
    <rPh sb="22" eb="24">
      <t>アシタ</t>
    </rPh>
    <rPh sb="24" eb="25">
      <t>バ</t>
    </rPh>
    <phoneticPr fontId="4"/>
  </si>
  <si>
    <t>(3) 果実　（りんご、ブルーベリー、ハスカップ等）</t>
    <rPh sb="4" eb="6">
      <t>カジツ</t>
    </rPh>
    <rPh sb="24" eb="25">
      <t>ナド</t>
    </rPh>
    <phoneticPr fontId="4"/>
  </si>
  <si>
    <t>(4) 米</t>
    <phoneticPr fontId="4"/>
  </si>
  <si>
    <t>(5) 麦</t>
    <phoneticPr fontId="4"/>
  </si>
  <si>
    <t>(6) そば</t>
    <phoneticPr fontId="4"/>
  </si>
  <si>
    <t>(7) 大豆</t>
    <phoneticPr fontId="4"/>
  </si>
  <si>
    <t>(8) その他豆類(落花生を含む)</t>
    <phoneticPr fontId="4"/>
  </si>
  <si>
    <t>(9) 雑穀類(トウモロコシ、きび、アマランサス等)</t>
    <phoneticPr fontId="4"/>
  </si>
  <si>
    <t>(10)　ごま</t>
    <phoneticPr fontId="4"/>
  </si>
  <si>
    <t>有機農産物 合計　（1ページ目と２ページ目合計）</t>
    <rPh sb="2" eb="5">
      <t>ノウサンブツ</t>
    </rPh>
    <rPh sb="14" eb="15">
      <t>メ</t>
    </rPh>
    <rPh sb="20" eb="21">
      <t>メ</t>
    </rPh>
    <rPh sb="21" eb="23">
      <t>ゴウケイ</t>
    </rPh>
    <phoneticPr fontId="4"/>
  </si>
  <si>
    <t>小分け・飼料</t>
    <rPh sb="0" eb="2">
      <t>コワ</t>
    </rPh>
    <rPh sb="4" eb="6">
      <t>シリョウ</t>
    </rPh>
    <phoneticPr fontId="4"/>
  </si>
  <si>
    <t>小分け業者格付実績報告書(有機飼料)</t>
    <rPh sb="0" eb="2">
      <t>コワ</t>
    </rPh>
    <rPh sb="3" eb="5">
      <t>ギョウシャ</t>
    </rPh>
    <rPh sb="15" eb="17">
      <t>シリョウ</t>
    </rPh>
    <phoneticPr fontId="1"/>
  </si>
  <si>
    <t>有機飼料　合計</t>
    <rPh sb="0" eb="2">
      <t>ユウキ</t>
    </rPh>
    <rPh sb="2" eb="4">
      <t>シリョウ</t>
    </rPh>
    <rPh sb="5" eb="7">
      <t>ゴウケイ</t>
    </rPh>
    <phoneticPr fontId="4"/>
  </si>
  <si>
    <t>(1)　牧草類(乾燥重量)</t>
    <rPh sb="4" eb="6">
      <t>ボクソウ</t>
    </rPh>
    <rPh sb="6" eb="7">
      <t>ルイ</t>
    </rPh>
    <rPh sb="8" eb="10">
      <t>カンソウ</t>
    </rPh>
    <rPh sb="10" eb="12">
      <t>ジュウリョウ</t>
    </rPh>
    <phoneticPr fontId="4"/>
  </si>
  <si>
    <t>(2)　稲わら</t>
    <phoneticPr fontId="4"/>
  </si>
  <si>
    <t>(4)　トウモロコシ（加圧圧ぺん等加工品を含む）</t>
    <phoneticPr fontId="4"/>
  </si>
  <si>
    <t>(5)　大豆</t>
    <phoneticPr fontId="4"/>
  </si>
  <si>
    <t>(7)　ヌカ類（米ヌカ、フスマ、麦ヌカ等）</t>
    <phoneticPr fontId="4"/>
  </si>
  <si>
    <t>(8)　油粕（大豆粕、ヤシ粕、ナタネ粕、ラッカセイ粕等）</t>
    <phoneticPr fontId="4"/>
  </si>
  <si>
    <t>(2) スプラウト類</t>
    <rPh sb="9" eb="10">
      <t>ルイ</t>
    </rPh>
    <phoneticPr fontId="4"/>
  </si>
  <si>
    <t>(一社)日本農林規格認証アライアンス　行き</t>
    <rPh sb="1" eb="2">
      <t>イチ</t>
    </rPh>
    <rPh sb="2" eb="3">
      <t>シャ</t>
    </rPh>
    <rPh sb="4" eb="12">
      <t>ニホンノウリンキカクニンショウ</t>
    </rPh>
    <rPh sb="19" eb="20">
      <t>イ</t>
    </rPh>
    <phoneticPr fontId="1"/>
  </si>
  <si>
    <t>(一社)日本農林規格認証アライアンス　行き</t>
    <rPh sb="1" eb="3">
      <t>イチシャ</t>
    </rPh>
    <rPh sb="4" eb="12">
      <t>ニホンノウリンキカクニンショウ</t>
    </rPh>
    <rPh sb="19" eb="20">
      <t>イ</t>
    </rPh>
    <phoneticPr fontId="1"/>
  </si>
  <si>
    <t>(11)  緑茶(生葉)</t>
    <rPh sb="9" eb="10">
      <t>ナマ</t>
    </rPh>
    <rPh sb="10" eb="11">
      <t>バ</t>
    </rPh>
    <phoneticPr fontId="4"/>
  </si>
  <si>
    <t>(12)  緑茶(荒茶)</t>
    <phoneticPr fontId="4"/>
  </si>
  <si>
    <t>(13)  その他茶葉（紅茶の生葉、ルイボス等）</t>
    <rPh sb="8" eb="9">
      <t>タ</t>
    </rPh>
    <rPh sb="9" eb="11">
      <t>チャバ</t>
    </rPh>
    <rPh sb="12" eb="14">
      <t>コウチャ</t>
    </rPh>
    <rPh sb="15" eb="16">
      <t>ナマ</t>
    </rPh>
    <rPh sb="16" eb="17">
      <t>バ</t>
    </rPh>
    <rPh sb="22" eb="23">
      <t>ナド</t>
    </rPh>
    <phoneticPr fontId="4"/>
  </si>
  <si>
    <t>(14)  コーヒー生豆</t>
    <phoneticPr fontId="4"/>
  </si>
  <si>
    <t>(15)  ナッツ類(栗を含む)</t>
    <phoneticPr fontId="4"/>
  </si>
  <si>
    <t>(16)  さとうきび</t>
    <phoneticPr fontId="4"/>
  </si>
  <si>
    <t>(17)  こんにゃく芋</t>
    <phoneticPr fontId="4"/>
  </si>
  <si>
    <t>(18)  パームフルーツ</t>
    <phoneticPr fontId="4"/>
  </si>
  <si>
    <t>(19)  きのこ類</t>
    <rPh sb="9" eb="10">
      <t>ルイ</t>
    </rPh>
    <phoneticPr fontId="4"/>
  </si>
  <si>
    <t>(20)　桑葉</t>
    <rPh sb="5" eb="6">
      <t>クワ</t>
    </rPh>
    <rPh sb="6" eb="7">
      <t>ハ</t>
    </rPh>
    <phoneticPr fontId="4"/>
  </si>
  <si>
    <t>(21)　植物種子(ひまわりの種、菜種、亜麻の種等）</t>
    <rPh sb="5" eb="7">
      <t>ショクブツ</t>
    </rPh>
    <rPh sb="7" eb="9">
      <t>シュシ</t>
    </rPh>
    <rPh sb="15" eb="16">
      <t>タネ</t>
    </rPh>
    <rPh sb="17" eb="19">
      <t>ナタネ</t>
    </rPh>
    <rPh sb="20" eb="22">
      <t>アマ</t>
    </rPh>
    <rPh sb="23" eb="24">
      <t>タネ</t>
    </rPh>
    <rPh sb="24" eb="25">
      <t>ナド</t>
    </rPh>
    <phoneticPr fontId="4"/>
  </si>
  <si>
    <t>(22)　香辛野菜、香辛料原料品（ハーブを含む）</t>
    <rPh sb="5" eb="7">
      <t>コウシン</t>
    </rPh>
    <rPh sb="7" eb="9">
      <t>ヤサイ</t>
    </rPh>
    <rPh sb="10" eb="13">
      <t>コウシンリョウ</t>
    </rPh>
    <rPh sb="13" eb="16">
      <t>ゲンリョウヒン</t>
    </rPh>
    <rPh sb="21" eb="22">
      <t>フク</t>
    </rPh>
    <phoneticPr fontId="4"/>
  </si>
  <si>
    <t>(23)　カエデの樹液</t>
    <rPh sb="9" eb="11">
      <t>ジュエキ</t>
    </rPh>
    <phoneticPr fontId="4"/>
  </si>
  <si>
    <t>(10)　ダチョウ</t>
    <phoneticPr fontId="4"/>
  </si>
  <si>
    <t>(11)　卵</t>
    <rPh sb="5" eb="6">
      <t>タマゴ</t>
    </rPh>
    <phoneticPr fontId="4"/>
  </si>
  <si>
    <t>(12)　生乳</t>
    <rPh sb="5" eb="6">
      <t>ナマ</t>
    </rPh>
    <rPh sb="6" eb="7">
      <t>チチ</t>
    </rPh>
    <phoneticPr fontId="4"/>
  </si>
  <si>
    <t xml:space="preserve">(13) 七面鳥 </t>
    <phoneticPr fontId="4"/>
  </si>
  <si>
    <t>(24)  その他の農産物【(1)～(23)以外】　　　　</t>
    <rPh sb="8" eb="9">
      <t>タ</t>
    </rPh>
    <rPh sb="10" eb="13">
      <t>ノウサンブツ</t>
    </rPh>
    <rPh sb="22" eb="24">
      <t>イガイ</t>
    </rPh>
    <phoneticPr fontId="4"/>
  </si>
  <si>
    <t>1.有機酒類</t>
    <rPh sb="4" eb="6">
      <t>シュルイ</t>
    </rPh>
    <phoneticPr fontId="4"/>
  </si>
  <si>
    <t>(38-1) 清酒 / sake</t>
    <rPh sb="7" eb="9">
      <t>セイシュ</t>
    </rPh>
    <phoneticPr fontId="4"/>
  </si>
  <si>
    <t>(38-2) 合成清酒 / sake compound</t>
    <rPh sb="7" eb="9">
      <t>ゴウセイ</t>
    </rPh>
    <rPh sb="9" eb="11">
      <t>セイシュ</t>
    </rPh>
    <phoneticPr fontId="4"/>
  </si>
  <si>
    <t>(38-3) 連続式蒸留焼酎 / continuous distillation Japanese spirits (shochu)</t>
    <rPh sb="7" eb="10">
      <t>レンゾクシキ</t>
    </rPh>
    <rPh sb="10" eb="12">
      <t>ジョウリュウ</t>
    </rPh>
    <rPh sb="12" eb="14">
      <t>ショウチュウ</t>
    </rPh>
    <phoneticPr fontId="4"/>
  </si>
  <si>
    <t>(38-4) 単式蒸留焼酎 / simple system distillation Japanese spirits (shochu)</t>
    <rPh sb="7" eb="9">
      <t>タンシキ</t>
    </rPh>
    <rPh sb="9" eb="11">
      <t>ジョウリュウ</t>
    </rPh>
    <rPh sb="11" eb="13">
      <t>ショウチュウ</t>
    </rPh>
    <phoneticPr fontId="4"/>
  </si>
  <si>
    <t>(38-5) みりん / mirin(rice cooking wine)</t>
  </si>
  <si>
    <t>(38-6) ビール / beer</t>
  </si>
  <si>
    <t>(38-7) 果実酒 / fruit wine</t>
    <rPh sb="7" eb="10">
      <t>カジツシュ</t>
    </rPh>
    <phoneticPr fontId="4"/>
  </si>
  <si>
    <t>(38-8) 甘味果実酒 / sweet fruit wine</t>
    <rPh sb="7" eb="9">
      <t>カンミ</t>
    </rPh>
    <rPh sb="9" eb="12">
      <t>カジツシュ</t>
    </rPh>
    <phoneticPr fontId="4"/>
  </si>
  <si>
    <t>(38-9) ウイスキー / whisky</t>
  </si>
  <si>
    <t>(38-10) ブランデー / brandy</t>
  </si>
  <si>
    <t>(38-11) 原料用アルコール / alcohol for material</t>
    <rPh sb="8" eb="11">
      <t>ゲンリョウヨウ</t>
    </rPh>
    <phoneticPr fontId="4"/>
  </si>
  <si>
    <t>(38-12) スピリッツ / spirits</t>
  </si>
  <si>
    <t>(38-13) 発泡酒 / sparkling liquor</t>
    <rPh sb="8" eb="11">
      <t>ハッポウシュ</t>
    </rPh>
    <phoneticPr fontId="4"/>
  </si>
  <si>
    <t>(38-14) リキュール / liqueur</t>
  </si>
  <si>
    <t>(38-15) その他の醸造酒 / other brewed liquors</t>
    <rPh sb="10" eb="11">
      <t>タ</t>
    </rPh>
    <rPh sb="12" eb="15">
      <t>ジョウゾウシュ</t>
    </rPh>
    <phoneticPr fontId="4"/>
  </si>
  <si>
    <t>(38-16) 粉末酒 / powder liquor</t>
    <rPh sb="8" eb="11">
      <t>フンマツシュ</t>
    </rPh>
    <phoneticPr fontId="4"/>
  </si>
  <si>
    <t>(38-17) 雑酒 / miscellaneous liquor</t>
    <rPh sb="8" eb="10">
      <t>ザッシュ</t>
    </rPh>
    <phoneticPr fontId="4"/>
  </si>
  <si>
    <t>小分け業者格付実績報告書(有機酒類)</t>
    <rPh sb="0" eb="2">
      <t>コワ</t>
    </rPh>
    <rPh sb="3" eb="5">
      <t>ギョウシャ</t>
    </rPh>
    <rPh sb="15" eb="17">
      <t>シュルイ</t>
    </rPh>
    <phoneticPr fontId="1"/>
  </si>
  <si>
    <t>小分け・酒類</t>
    <rPh sb="0" eb="2">
      <t>コワ</t>
    </rPh>
    <rPh sb="4" eb="6">
      <t>サケルイ</t>
    </rPh>
    <phoneticPr fontId="4"/>
  </si>
  <si>
    <t>2.有機飼料</t>
    <rPh sb="4" eb="6">
      <t>シリョウ</t>
    </rPh>
    <phoneticPr fontId="4"/>
  </si>
  <si>
    <t>(3)　その他の粗飼料（(1)又は(2)以外）　※詳細は下記へ記載　　</t>
    <rPh sb="25" eb="27">
      <t>ショウサイ</t>
    </rPh>
    <rPh sb="28" eb="30">
      <t>カキ</t>
    </rPh>
    <rPh sb="31" eb="33">
      <t>キサイ</t>
    </rPh>
    <phoneticPr fontId="4"/>
  </si>
  <si>
    <r>
      <t>(6)　その他穀物</t>
    </r>
    <r>
      <rPr>
        <sz val="10"/>
        <rFont val="ＭＳ Ｐゴシック"/>
        <family val="3"/>
        <charset val="128"/>
      </rPr>
      <t>（(4)又は(5)以外）</t>
    </r>
    <r>
      <rPr>
        <sz val="11"/>
        <rFont val="ＭＳ Ｐ明朝"/>
        <family val="1"/>
        <charset val="128"/>
      </rPr>
      <t>　※詳細は下記へ記載　　</t>
    </r>
    <rPh sb="6" eb="7">
      <t>タ</t>
    </rPh>
    <rPh sb="7" eb="9">
      <t>コクモツ</t>
    </rPh>
    <rPh sb="13" eb="14">
      <t>マタ</t>
    </rPh>
    <rPh sb="18" eb="20">
      <t>イガイ</t>
    </rPh>
    <phoneticPr fontId="2"/>
  </si>
  <si>
    <t>(9)　その他の農耕飼料（(7)又は(8)以外　※詳細は下記へ記載　　</t>
    <rPh sb="8" eb="10">
      <t>ノウコウ</t>
    </rPh>
    <phoneticPr fontId="4"/>
  </si>
  <si>
    <t>※ その他の内訳については、上位３ 品目について具体的な品名と数量を下記に記載すること。</t>
    <rPh sb="34" eb="36">
      <t>カキ</t>
    </rPh>
    <phoneticPr fontId="4"/>
  </si>
  <si>
    <t>区　　分</t>
  </si>
  <si>
    <t>生産行程管理者</t>
    <rPh sb="0" eb="2">
      <t>セイサン</t>
    </rPh>
    <rPh sb="2" eb="4">
      <t>コウテイ</t>
    </rPh>
    <rPh sb="4" eb="7">
      <t>カンリシャ</t>
    </rPh>
    <phoneticPr fontId="4"/>
  </si>
  <si>
    <t>grouping</t>
  </si>
  <si>
    <t>Production Process Manager</t>
    <phoneticPr fontId="4"/>
  </si>
  <si>
    <t>品名</t>
    <rPh sb="0" eb="2">
      <t>ヒンメイ</t>
    </rPh>
    <phoneticPr fontId="4"/>
  </si>
  <si>
    <t>数量(kg)</t>
    <rPh sb="0" eb="2">
      <t>スウリョウ</t>
    </rPh>
    <phoneticPr fontId="4"/>
  </si>
  <si>
    <t>〈その他の粗飼料の内訳〉 /  Details of the other coarse feeds</t>
    <phoneticPr fontId="4"/>
  </si>
  <si>
    <t>〈その他穀類の内訳〉/Details of the other grain</t>
    <phoneticPr fontId="4"/>
  </si>
  <si>
    <t>〈その他の濃厚飼料の内訳〉/Details of the other concentrate feeds</t>
    <phoneticPr fontId="4"/>
  </si>
  <si>
    <t>品目区分に関するFAQ</t>
    <rPh sb="0" eb="2">
      <t>ヒンモク</t>
    </rPh>
    <rPh sb="2" eb="4">
      <t>クブン</t>
    </rPh>
    <rPh sb="5" eb="6">
      <t>カン</t>
    </rPh>
    <phoneticPr fontId="1"/>
  </si>
  <si>
    <t>その他FAQ</t>
    <rPh sb="2" eb="3">
      <t>タ</t>
    </rPh>
    <phoneticPr fontId="1"/>
  </si>
  <si>
    <t>質問</t>
    <rPh sb="0" eb="2">
      <t>シツモン</t>
    </rPh>
    <phoneticPr fontId="1"/>
  </si>
  <si>
    <t>回答</t>
    <rPh sb="0" eb="2">
      <t>カイトウ</t>
    </rPh>
    <phoneticPr fontId="1"/>
  </si>
  <si>
    <t>澱粉原料馬鈴薯はどの区分で報告すればよいか。</t>
    <rPh sb="0" eb="2">
      <t>デンプン</t>
    </rPh>
    <rPh sb="2" eb="4">
      <t>ゲンリョウ</t>
    </rPh>
    <rPh sb="4" eb="7">
      <t>バレイショ</t>
    </rPh>
    <rPh sb="10" eb="12">
      <t>クブン</t>
    </rPh>
    <rPh sb="13" eb="15">
      <t>ホウコク</t>
    </rPh>
    <phoneticPr fontId="1"/>
  </si>
  <si>
    <t>その後の使い道に関わらず、格付けした時点では馬鈴薯なので「野菜」として報告してください。</t>
    <rPh sb="2" eb="3">
      <t>ゴ</t>
    </rPh>
    <rPh sb="4" eb="5">
      <t>ツカ</t>
    </rPh>
    <rPh sb="6" eb="7">
      <t>ミチ</t>
    </rPh>
    <rPh sb="8" eb="9">
      <t>カカ</t>
    </rPh>
    <rPh sb="13" eb="15">
      <t>カクヅ</t>
    </rPh>
    <rPh sb="18" eb="20">
      <t>ジテン</t>
    </rPh>
    <rPh sb="22" eb="25">
      <t>バレイショ</t>
    </rPh>
    <rPh sb="29" eb="31">
      <t>ヤサイ</t>
    </rPh>
    <rPh sb="35" eb="37">
      <t>ホウコク</t>
    </rPh>
    <phoneticPr fontId="1"/>
  </si>
  <si>
    <t>格付はしているがJASマークを付さずに販売しているものについて、格付実績報告に含めるべきか。</t>
    <phoneticPr fontId="1"/>
  </si>
  <si>
    <t>格付の表示の実績報告ではなく格付の実績の報告ですので、含めてください。</t>
    <rPh sb="0" eb="2">
      <t>カクヅケ</t>
    </rPh>
    <rPh sb="3" eb="5">
      <t>ヒョウジ</t>
    </rPh>
    <rPh sb="6" eb="8">
      <t>ジッセキ</t>
    </rPh>
    <rPh sb="8" eb="10">
      <t>ホウコク</t>
    </rPh>
    <rPh sb="14" eb="16">
      <t>カクヅケ</t>
    </rPh>
    <rPh sb="17" eb="19">
      <t>ジッセキ</t>
    </rPh>
    <rPh sb="20" eb="22">
      <t>ホウコク</t>
    </rPh>
    <rPh sb="27" eb="28">
      <t>フク</t>
    </rPh>
    <phoneticPr fontId="1"/>
  </si>
  <si>
    <t>なたまめ茶は「その他豆類」か、「その他の茶葉」か。</t>
    <rPh sb="4" eb="5">
      <t>チャ</t>
    </rPh>
    <rPh sb="9" eb="10">
      <t>タ</t>
    </rPh>
    <rPh sb="10" eb="12">
      <t>マメルイ</t>
    </rPh>
    <rPh sb="18" eb="19">
      <t>タ</t>
    </rPh>
    <rPh sb="20" eb="22">
      <t>チャバ</t>
    </rPh>
    <phoneticPr fontId="1"/>
  </si>
  <si>
    <t>農産の格付の場合は、まだ茶にはなっておらず、なたまめの状態なので、「その他豆類」として報告してください。加工の格付の場合は、茶になっているため、「その他の茶」として報告してください。</t>
    <rPh sb="0" eb="2">
      <t>ノウサン</t>
    </rPh>
    <rPh sb="3" eb="5">
      <t>カクヅケ</t>
    </rPh>
    <rPh sb="6" eb="8">
      <t>バアイ</t>
    </rPh>
    <rPh sb="12" eb="13">
      <t>チャ</t>
    </rPh>
    <rPh sb="27" eb="29">
      <t>ジョウタイ</t>
    </rPh>
    <rPh sb="36" eb="37">
      <t>タ</t>
    </rPh>
    <rPh sb="37" eb="39">
      <t>マメルイ</t>
    </rPh>
    <rPh sb="43" eb="45">
      <t>ホウコク</t>
    </rPh>
    <rPh sb="52" eb="54">
      <t>カコウ</t>
    </rPh>
    <rPh sb="55" eb="57">
      <t>カクヅ</t>
    </rPh>
    <rPh sb="58" eb="60">
      <t>バアイ</t>
    </rPh>
    <rPh sb="62" eb="63">
      <t>チャ</t>
    </rPh>
    <rPh sb="75" eb="76">
      <t>タ</t>
    </rPh>
    <rPh sb="77" eb="78">
      <t>チャ</t>
    </rPh>
    <rPh sb="82" eb="84">
      <t>ホウコク</t>
    </rPh>
    <phoneticPr fontId="1"/>
  </si>
  <si>
    <t>１つの事業者で緑茶の生葉を仮格付した後、荒茶で格付けして出荷している場合、実績報告としては最終出荷時の格付量のみでよいか。</t>
    <rPh sb="3" eb="6">
      <t>ジギョウシャ</t>
    </rPh>
    <rPh sb="7" eb="9">
      <t>リョクチャ</t>
    </rPh>
    <rPh sb="10" eb="11">
      <t>ナマ</t>
    </rPh>
    <rPh sb="11" eb="12">
      <t>ハ</t>
    </rPh>
    <rPh sb="13" eb="14">
      <t>カリ</t>
    </rPh>
    <rPh sb="14" eb="16">
      <t>カクヅケ</t>
    </rPh>
    <rPh sb="18" eb="19">
      <t>ノチ</t>
    </rPh>
    <rPh sb="20" eb="22">
      <t>アラチャ</t>
    </rPh>
    <rPh sb="23" eb="25">
      <t>カクヅ</t>
    </rPh>
    <rPh sb="28" eb="30">
      <t>シュッカ</t>
    </rPh>
    <rPh sb="34" eb="36">
      <t>バアイ</t>
    </rPh>
    <rPh sb="37" eb="39">
      <t>ジッセキ</t>
    </rPh>
    <rPh sb="39" eb="41">
      <t>ホウコク</t>
    </rPh>
    <rPh sb="45" eb="47">
      <t>サイシュウ</t>
    </rPh>
    <rPh sb="47" eb="49">
      <t>シュッカ</t>
    </rPh>
    <rPh sb="49" eb="50">
      <t>ジ</t>
    </rPh>
    <rPh sb="51" eb="53">
      <t>カクヅケ</t>
    </rPh>
    <rPh sb="53" eb="54">
      <t>リョウ</t>
    </rPh>
    <phoneticPr fontId="1"/>
  </si>
  <si>
    <t>最終的に荒茶で出荷したものについては荒茶の格付量のみ報告してください。</t>
    <rPh sb="0" eb="3">
      <t>サイシュウテキ</t>
    </rPh>
    <rPh sb="4" eb="6">
      <t>アラチャ</t>
    </rPh>
    <rPh sb="7" eb="9">
      <t>シュッカ</t>
    </rPh>
    <rPh sb="18" eb="20">
      <t>アラチャ</t>
    </rPh>
    <rPh sb="21" eb="23">
      <t>カクヅケ</t>
    </rPh>
    <rPh sb="23" eb="24">
      <t>リョウ</t>
    </rPh>
    <rPh sb="26" eb="28">
      <t>ホウコク</t>
    </rPh>
    <phoneticPr fontId="1"/>
  </si>
  <si>
    <t>農産物の区分で、「その他豆類」に該当するものは具体的に何か。</t>
    <rPh sb="23" eb="26">
      <t>グタイテキ</t>
    </rPh>
    <rPh sb="27" eb="28">
      <t>ナニ</t>
    </rPh>
    <phoneticPr fontId="1"/>
  </si>
  <si>
    <t>「その他豆類」には、大豆以外の豆類が該当いたしますので、具体的にはいんげんやえんどう、そら豆等となります。</t>
    <phoneticPr fontId="1"/>
  </si>
  <si>
    <t>１）生葉原料を受け入れて荒茶加工して一度格付し、さらにその荒茶を仕上げて煎茶として格付した場合、ダブルカウントして合算して報告すればよいか。
２）荒茶に加工した段階では格付せず、荒茶を仕上げたものだけを格付している場合はどうか。</t>
    <rPh sb="18" eb="20">
      <t>イチド</t>
    </rPh>
    <phoneticPr fontId="1"/>
  </si>
  <si>
    <t>１） 荒茶として出荷するのであれば、その分は荒茶の格付数量を報告して下さい。荒茶では出荷せず煎茶まで加工してから出荷した分は、煎茶としての格付量のみ報告して下さい。
２）荒茶を仕上げたものだけの格付数量を報告して下さい。</t>
    <rPh sb="30" eb="32">
      <t>ホウコク</t>
    </rPh>
    <rPh sb="74" eb="76">
      <t>ホウコク</t>
    </rPh>
    <rPh sb="102" eb="104">
      <t>ホウコク</t>
    </rPh>
    <phoneticPr fontId="1"/>
  </si>
  <si>
    <t>ブレンド茶について「その他の茶（紅茶、ルイボス茶等）」と「香辛料（ハーブティーを含む）」があるが、紅茶とハーブの両方が入っているものはどうすればよいか。</t>
    <phoneticPr fontId="1"/>
  </si>
  <si>
    <t xml:space="preserve">原材料として紅茶が多いものは「その他の茶」、ハーブが多いものは「香辛料」としてください。
</t>
    <rPh sb="0" eb="3">
      <t>ゲンザイリョウ</t>
    </rPh>
    <rPh sb="6" eb="8">
      <t>コウチャ</t>
    </rPh>
    <rPh sb="9" eb="10">
      <t>オオ</t>
    </rPh>
    <rPh sb="17" eb="18">
      <t>タ</t>
    </rPh>
    <rPh sb="19" eb="20">
      <t>チャ</t>
    </rPh>
    <rPh sb="26" eb="27">
      <t>オオ</t>
    </rPh>
    <rPh sb="32" eb="35">
      <t>コウシンリョウ</t>
    </rPh>
    <phoneticPr fontId="1"/>
  </si>
  <si>
    <t xml:space="preserve">畜産物加工食品が細分化されたことに伴い、「（36）肉類加工品」と「（37）畜産物加工食品」の違いはどのように考えたらよいか。具体的には、ハンバーグ、ローストビーフ、中華まんの３つ。
</t>
    <phoneticPr fontId="1"/>
  </si>
  <si>
    <t>「（36）肉類加工品」は主に（50%以上程度）肉類を原材料としている加工品、「(37）畜産物加工食品」は、(34）～（36）に当たらない畜産物の加工食品となります。ハンバーグ、ローストビーフは（36）となりますが、中華まんについては畜産物の割合により、(36）、(37）、（39）のいずれかになります。
割合の明確な定義は定めておりませんので、認証機関の判断でかまいません。</t>
    <phoneticPr fontId="1"/>
  </si>
  <si>
    <t>畜産物のシートの「牛」には、部分肉も含むのか。</t>
    <rPh sb="9" eb="10">
      <t>ウシ</t>
    </rPh>
    <rPh sb="14" eb="16">
      <t>ブブン</t>
    </rPh>
    <rPh sb="16" eb="17">
      <t>ニク</t>
    </rPh>
    <rPh sb="18" eb="19">
      <t>フク</t>
    </rPh>
    <phoneticPr fontId="1"/>
  </si>
  <si>
    <t>単にカットしただけの部分肉等も含まれます。</t>
    <rPh sb="0" eb="1">
      <t>タン</t>
    </rPh>
    <rPh sb="10" eb="12">
      <t>ブブン</t>
    </rPh>
    <rPh sb="12" eb="13">
      <t>ニク</t>
    </rPh>
    <rPh sb="13" eb="14">
      <t>トウ</t>
    </rPh>
    <rPh sb="15" eb="16">
      <t>フク</t>
    </rPh>
    <phoneticPr fontId="1"/>
  </si>
  <si>
    <t>過去に質問のあった品目区分の例</t>
    <rPh sb="0" eb="2">
      <t>カコ</t>
    </rPh>
    <rPh sb="3" eb="5">
      <t>シツモン</t>
    </rPh>
    <rPh sb="9" eb="11">
      <t>ヒンモク</t>
    </rPh>
    <rPh sb="11" eb="13">
      <t>クブン</t>
    </rPh>
    <rPh sb="14" eb="15">
      <t>レイ</t>
    </rPh>
    <phoneticPr fontId="1"/>
  </si>
  <si>
    <t>区分に悩んだ際は以下の順番で確認</t>
    <phoneticPr fontId="1"/>
  </si>
  <si>
    <t>ゴジベリー（クコの実）</t>
    <rPh sb="9" eb="10">
      <t>ミ</t>
    </rPh>
    <phoneticPr fontId="1"/>
  </si>
  <si>
    <t>果実</t>
    <rPh sb="0" eb="2">
      <t>カジツ</t>
    </rPh>
    <phoneticPr fontId="1"/>
  </si>
  <si>
    <t xml:space="preserve">・FAMICが品目を示したExcel表
・食品表示基準別表１と２　食品表示基準 | e-Gov法令検索 
・総務省商品分類　総務省｜統計基準等｜日本標準商品分類（平成2年6月改定） (soumu.go.jp) 
・輸出統計品目表　輸出統計品目表 : 税関 Japan Customs 
・厚生労働省の農産物等の食品分類表　食品中の残留農薬等 ｜厚生労働省 (mhlw.go.jp) </t>
    <phoneticPr fontId="1"/>
  </si>
  <si>
    <t>食品表示基準 | e-Gov法令検索</t>
    <phoneticPr fontId="1"/>
  </si>
  <si>
    <t>しそ</t>
    <phoneticPr fontId="1"/>
  </si>
  <si>
    <t>香辛野菜</t>
    <rPh sb="0" eb="2">
      <t>コウシン</t>
    </rPh>
    <rPh sb="2" eb="4">
      <t>ヤサイ</t>
    </rPh>
    <phoneticPr fontId="1"/>
  </si>
  <si>
    <t>総務省｜統計基準等｜日本標準商品分類（平成2年6月改定） (soumu.go.jp)</t>
  </si>
  <si>
    <t>ワイルドライス</t>
    <phoneticPr fontId="1"/>
  </si>
  <si>
    <t>雑穀類</t>
    <rPh sb="0" eb="2">
      <t>ザッコク</t>
    </rPh>
    <rPh sb="2" eb="3">
      <t>ルイ</t>
    </rPh>
    <phoneticPr fontId="1"/>
  </si>
  <si>
    <t>輸出統計品目表 : 税関 Japan Customs</t>
  </si>
  <si>
    <t>チアシード</t>
    <phoneticPr fontId="1"/>
  </si>
  <si>
    <t>植物種子</t>
    <rPh sb="0" eb="2">
      <t>ショクブツ</t>
    </rPh>
    <rPh sb="2" eb="4">
      <t>シュシ</t>
    </rPh>
    <phoneticPr fontId="1"/>
  </si>
  <si>
    <t>食品中の残留農薬等 ｜厚生労働省 (mhlw.go.jp)</t>
  </si>
  <si>
    <t>クルミオイル</t>
    <phoneticPr fontId="1"/>
  </si>
  <si>
    <t>食用植物油脂</t>
    <rPh sb="0" eb="2">
      <t>ショクヨウ</t>
    </rPh>
    <rPh sb="2" eb="4">
      <t>ショクブツ</t>
    </rPh>
    <rPh sb="4" eb="6">
      <t>ユシ</t>
    </rPh>
    <phoneticPr fontId="1"/>
  </si>
  <si>
    <t>梅酢</t>
    <rPh sb="0" eb="2">
      <t>ウメズ</t>
    </rPh>
    <phoneticPr fontId="1"/>
  </si>
  <si>
    <t>その他果実加工品</t>
    <rPh sb="2" eb="3">
      <t>タ</t>
    </rPh>
    <rPh sb="3" eb="5">
      <t>カジツ</t>
    </rPh>
    <rPh sb="5" eb="8">
      <t>カコウヒン</t>
    </rPh>
    <phoneticPr fontId="1"/>
  </si>
  <si>
    <t>梅干し</t>
    <rPh sb="0" eb="2">
      <t>ウメボ</t>
    </rPh>
    <phoneticPr fontId="1"/>
  </si>
  <si>
    <t>いちじくエキス</t>
    <phoneticPr fontId="1"/>
  </si>
  <si>
    <t>プルーンエキス</t>
    <phoneticPr fontId="1"/>
  </si>
  <si>
    <t>オーツミルク</t>
    <phoneticPr fontId="1"/>
  </si>
  <si>
    <t>その他穀類加工品</t>
    <rPh sb="2" eb="3">
      <t>タ</t>
    </rPh>
    <rPh sb="3" eb="5">
      <t>コクルイ</t>
    </rPh>
    <rPh sb="5" eb="8">
      <t>カコウヒン</t>
    </rPh>
    <phoneticPr fontId="1"/>
  </si>
  <si>
    <t>桑の葉の茶葉</t>
    <rPh sb="0" eb="1">
      <t>クワ</t>
    </rPh>
    <rPh sb="2" eb="3">
      <t>ハ</t>
    </rPh>
    <rPh sb="4" eb="6">
      <t>チャバ</t>
    </rPh>
    <phoneticPr fontId="1"/>
  </si>
  <si>
    <t>その他茶葉</t>
    <rPh sb="2" eb="3">
      <t>タ</t>
    </rPh>
    <rPh sb="3" eb="5">
      <t>チャバ</t>
    </rPh>
    <phoneticPr fontId="1"/>
  </si>
  <si>
    <t>ココナッツ</t>
    <phoneticPr fontId="1"/>
  </si>
  <si>
    <t>その他農産物</t>
    <rPh sb="2" eb="3">
      <t>タ</t>
    </rPh>
    <rPh sb="3" eb="6">
      <t>ノウサンブツ</t>
    </rPh>
    <phoneticPr fontId="1"/>
  </si>
  <si>
    <t>片栗粉</t>
    <rPh sb="0" eb="3">
      <t>カタクリコ</t>
    </rPh>
    <phoneticPr fontId="1"/>
  </si>
  <si>
    <t>その他の加工食品</t>
    <rPh sb="2" eb="3">
      <t>タ</t>
    </rPh>
    <rPh sb="4" eb="6">
      <t>カコウ</t>
    </rPh>
    <rPh sb="6" eb="8">
      <t>ショクヒン</t>
    </rPh>
    <phoneticPr fontId="1"/>
  </si>
  <si>
    <t>ひまわりやかぼちゃの種のロースト</t>
    <rPh sb="10" eb="11">
      <t>タネ</t>
    </rPh>
    <phoneticPr fontId="1"/>
  </si>
  <si>
    <t>生姜入り飲料（清涼飲料水）</t>
    <rPh sb="0" eb="2">
      <t>ショウガ</t>
    </rPh>
    <rPh sb="2" eb="3">
      <t>イ</t>
    </rPh>
    <rPh sb="4" eb="6">
      <t>インリョウ</t>
    </rPh>
    <rPh sb="7" eb="9">
      <t>セイリョウ</t>
    </rPh>
    <rPh sb="9" eb="12">
      <t>インリョウスイ</t>
    </rPh>
    <phoneticPr fontId="1"/>
  </si>
  <si>
    <t>ポン酢</t>
    <rPh sb="2" eb="3">
      <t>ズ</t>
    </rPh>
    <phoneticPr fontId="1"/>
  </si>
  <si>
    <t>パンプキンプロテインパウダー</t>
    <phoneticPr fontId="1"/>
  </si>
  <si>
    <t>カカオ製品</t>
    <rPh sb="3" eb="5">
      <t>セイヒン</t>
    </rPh>
    <phoneticPr fontId="1"/>
  </si>
  <si>
    <t>チアシード製品</t>
    <rPh sb="5" eb="7">
      <t>セイヒン</t>
    </rPh>
    <phoneticPr fontId="1"/>
  </si>
  <si>
    <t>ココナッツフラワー</t>
    <phoneticPr fontId="1"/>
  </si>
  <si>
    <t>ダンデリオンルートの粉末</t>
    <rPh sb="10" eb="12">
      <t>フンマツ</t>
    </rPh>
    <phoneticPr fontId="1"/>
  </si>
  <si>
    <t>香辛料（ハーブティーを含む）</t>
    <rPh sb="0" eb="3">
      <t>コウシンリョウ</t>
    </rPh>
    <rPh sb="11" eb="12">
      <t>フク</t>
    </rPh>
    <phoneticPr fontId="1"/>
  </si>
  <si>
    <t>ハイビスカスの粉末</t>
    <rPh sb="7" eb="9">
      <t>フンマツ</t>
    </rPh>
    <phoneticPr fontId="1"/>
  </si>
  <si>
    <t>主成分が醸造酢の有機マスタード</t>
    <phoneticPr fontId="1"/>
  </si>
  <si>
    <t>そば粉</t>
    <rPh sb="2" eb="3">
      <t>コ</t>
    </rPh>
    <phoneticPr fontId="1"/>
  </si>
  <si>
    <t>その他の雑穀類加工品</t>
    <rPh sb="2" eb="3">
      <t>タ</t>
    </rPh>
    <rPh sb="4" eb="6">
      <t>ザッコク</t>
    </rPh>
    <rPh sb="6" eb="7">
      <t>ルイ</t>
    </rPh>
    <rPh sb="7" eb="10">
      <t>カコウヒン</t>
    </rPh>
    <phoneticPr fontId="1"/>
  </si>
  <si>
    <t>干ししいたけ</t>
    <rPh sb="0" eb="1">
      <t>ホ</t>
    </rPh>
    <phoneticPr fontId="1"/>
  </si>
  <si>
    <t>その他野菜加工品</t>
    <rPh sb="2" eb="3">
      <t>タ</t>
    </rPh>
    <rPh sb="3" eb="5">
      <t>ヤサイ</t>
    </rPh>
    <rPh sb="5" eb="8">
      <t>カコウヒン</t>
    </rPh>
    <phoneticPr fontId="1"/>
  </si>
  <si>
    <t>乾燥キクラゲ</t>
    <phoneticPr fontId="1"/>
  </si>
  <si>
    <t>オリーブの加工品</t>
    <rPh sb="5" eb="8">
      <t>カコウヒン</t>
    </rPh>
    <phoneticPr fontId="1"/>
  </si>
  <si>
    <t>ガスパチョ</t>
    <phoneticPr fontId="1"/>
  </si>
  <si>
    <t xml:space="preserve">(34) 加工海藻類 </t>
    <phoneticPr fontId="1"/>
  </si>
  <si>
    <t>kg</t>
    <phoneticPr fontId="1"/>
  </si>
  <si>
    <t>(35)　牛乳</t>
    <rPh sb="5" eb="7">
      <t>ギュウニュウ</t>
    </rPh>
    <phoneticPr fontId="4"/>
  </si>
  <si>
    <t>(36)　乳加工品</t>
    <rPh sb="5" eb="6">
      <t>ニュウ</t>
    </rPh>
    <rPh sb="6" eb="9">
      <t>カコウヒン</t>
    </rPh>
    <phoneticPr fontId="1"/>
  </si>
  <si>
    <t>(37)　肉類加工品</t>
    <rPh sb="5" eb="7">
      <t>ニクルイ</t>
    </rPh>
    <rPh sb="7" eb="10">
      <t>カコウヒン</t>
    </rPh>
    <phoneticPr fontId="1"/>
  </si>
  <si>
    <t>(38)　畜産物加工食品【（35）～（37）以外】</t>
    <rPh sb="5" eb="8">
      <t>チクサンブツ</t>
    </rPh>
    <rPh sb="8" eb="12">
      <t>カコウショクヒン</t>
    </rPh>
    <rPh sb="22" eb="24">
      <t>イガイ</t>
    </rPh>
    <phoneticPr fontId="1"/>
  </si>
  <si>
    <t>(3) 有機酒類 (別紙に品目別の実績を記入してください)</t>
    <rPh sb="10" eb="12">
      <t>ベッシ</t>
    </rPh>
    <rPh sb="13" eb="16">
      <t>ヒンモクベツ</t>
    </rPh>
    <rPh sb="17" eb="19">
      <t>ジッセキ</t>
    </rPh>
    <rPh sb="20" eb="22">
      <t>キニュウ</t>
    </rPh>
    <phoneticPr fontId="1"/>
  </si>
  <si>
    <t>(40)　その他の加工食品【(1)～(39) 以外】</t>
    <phoneticPr fontId="4"/>
  </si>
  <si>
    <t>有機酒類 合計　</t>
    <rPh sb="2" eb="4">
      <t>シュルイ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</si>
</sst>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x14ac:knownFonts="1">
    <font>
      <sz val="11"/>
      <color theme="1"/>
      <name val="游ゴシック"/>
      <family val="2"/>
      <charset val="128"/>
      <scheme val="minor"/>
    </font>
    <font>
      <sz val="6"/>
      <name val="游ゴシック"/>
      <family val="2"/>
      <charset val="128"/>
      <scheme val="minor"/>
    </font>
    <font>
      <sz val="11"/>
      <name val="ＭＳ Ｐ明朝"/>
      <family val="1"/>
      <charset val="128"/>
    </font>
    <font>
      <sz val="8"/>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4"/>
      <name val="ＭＳ Ｐ明朝"/>
      <family val="1"/>
      <charset val="128"/>
    </font>
    <font>
      <sz val="10"/>
      <color theme="1"/>
      <name val="ＭＳ Ｐ明朝"/>
      <family val="1"/>
      <charset val="128"/>
    </font>
    <font>
      <u/>
      <sz val="11"/>
      <name val="ＭＳ Ｐ明朝"/>
      <family val="1"/>
      <charset val="128"/>
    </font>
    <font>
      <b/>
      <sz val="11"/>
      <name val="ＭＳ Ｐ明朝"/>
      <family val="1"/>
      <charset val="128"/>
    </font>
    <font>
      <sz val="10"/>
      <name val="ＭＳ Ｐゴシック"/>
      <family val="3"/>
      <charset val="128"/>
    </font>
    <font>
      <b/>
      <sz val="10"/>
      <color theme="1"/>
      <name val="ＭＳ Ｐ明朝"/>
      <family val="1"/>
      <charset val="128"/>
    </font>
    <font>
      <sz val="10"/>
      <name val="游ゴシック"/>
      <family val="3"/>
      <charset val="128"/>
      <scheme val="minor"/>
    </font>
    <font>
      <sz val="10.5"/>
      <name val="游ゴシック"/>
      <family val="3"/>
      <charset val="128"/>
      <scheme val="minor"/>
    </font>
    <font>
      <u/>
      <sz val="11"/>
      <color theme="10"/>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top/>
      <bottom style="medium">
        <color indexed="8"/>
      </bottom>
      <diagonal/>
    </border>
    <border>
      <left/>
      <right style="medium">
        <color indexed="64"/>
      </right>
      <top/>
      <bottom style="medium">
        <color indexed="8"/>
      </bottom>
      <diagonal/>
    </border>
    <border>
      <left style="medium">
        <color indexed="64"/>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hair">
        <color indexed="8"/>
      </right>
      <top style="medium">
        <color indexed="8"/>
      </top>
      <bottom style="medium">
        <color indexed="8"/>
      </bottom>
      <diagonal/>
    </border>
    <border>
      <left style="hair">
        <color indexed="8"/>
      </left>
      <right style="medium">
        <color indexed="64"/>
      </right>
      <top style="medium">
        <color indexed="8"/>
      </top>
      <bottom style="medium">
        <color indexed="8"/>
      </bottom>
      <diagonal/>
    </border>
    <border>
      <left style="medium">
        <color indexed="64"/>
      </left>
      <right/>
      <top style="medium">
        <color indexed="8"/>
      </top>
      <bottom/>
      <diagonal/>
    </border>
    <border>
      <left/>
      <right style="thin">
        <color indexed="8"/>
      </right>
      <top style="medium">
        <color indexed="8"/>
      </top>
      <bottom/>
      <diagonal/>
    </border>
    <border>
      <left style="thin">
        <color indexed="8"/>
      </left>
      <right/>
      <top style="medium">
        <color indexed="8"/>
      </top>
      <bottom style="dotted">
        <color indexed="64"/>
      </bottom>
      <diagonal/>
    </border>
    <border>
      <left/>
      <right style="hair">
        <color indexed="8"/>
      </right>
      <top style="medium">
        <color indexed="8"/>
      </top>
      <bottom style="dotted">
        <color indexed="64"/>
      </bottom>
      <diagonal/>
    </border>
    <border>
      <left style="hair">
        <color indexed="8"/>
      </left>
      <right style="medium">
        <color indexed="64"/>
      </right>
      <top style="medium">
        <color indexed="8"/>
      </top>
      <bottom style="dotted">
        <color indexed="64"/>
      </bottom>
      <diagonal/>
    </border>
    <border>
      <left style="medium">
        <color indexed="64"/>
      </left>
      <right/>
      <top/>
      <bottom/>
      <diagonal/>
    </border>
    <border>
      <left/>
      <right style="thin">
        <color indexed="8"/>
      </right>
      <top/>
      <bottom/>
      <diagonal/>
    </border>
    <border>
      <left style="thin">
        <color indexed="8"/>
      </left>
      <right/>
      <top style="dotted">
        <color indexed="64"/>
      </top>
      <bottom style="dotted">
        <color indexed="64"/>
      </bottom>
      <diagonal/>
    </border>
    <border>
      <left/>
      <right style="hair">
        <color indexed="8"/>
      </right>
      <top style="dotted">
        <color indexed="64"/>
      </top>
      <bottom style="dotted">
        <color indexed="64"/>
      </bottom>
      <diagonal/>
    </border>
    <border>
      <left style="hair">
        <color indexed="8"/>
      </left>
      <right style="medium">
        <color indexed="64"/>
      </right>
      <top style="dotted">
        <color indexed="64"/>
      </top>
      <bottom style="dotted">
        <color indexed="64"/>
      </bottom>
      <diagonal/>
    </border>
    <border>
      <left style="medium">
        <color indexed="64"/>
      </left>
      <right/>
      <top/>
      <bottom style="thin">
        <color indexed="64"/>
      </bottom>
      <diagonal/>
    </border>
    <border>
      <left/>
      <right style="thin">
        <color indexed="8"/>
      </right>
      <top/>
      <bottom style="thin">
        <color indexed="64"/>
      </bottom>
      <diagonal/>
    </border>
    <border>
      <left style="thin">
        <color indexed="8"/>
      </left>
      <right/>
      <top style="dotted">
        <color indexed="64"/>
      </top>
      <bottom style="thin">
        <color indexed="64"/>
      </bottom>
      <diagonal/>
    </border>
    <border>
      <left/>
      <right style="hair">
        <color indexed="8"/>
      </right>
      <top style="dotted">
        <color indexed="64"/>
      </top>
      <bottom style="thin">
        <color indexed="64"/>
      </bottom>
      <diagonal/>
    </border>
    <border>
      <left style="hair">
        <color indexed="8"/>
      </left>
      <right style="medium">
        <color indexed="64"/>
      </right>
      <top/>
      <bottom/>
      <diagonal/>
    </border>
    <border>
      <left style="medium">
        <color indexed="64"/>
      </left>
      <right/>
      <top style="thin">
        <color indexed="64"/>
      </top>
      <bottom/>
      <diagonal/>
    </border>
    <border>
      <left/>
      <right style="thin">
        <color indexed="8"/>
      </right>
      <top style="thin">
        <color indexed="64"/>
      </top>
      <bottom/>
      <diagonal/>
    </border>
    <border>
      <left style="thin">
        <color indexed="8"/>
      </left>
      <right/>
      <top style="thin">
        <color indexed="64"/>
      </top>
      <bottom style="dotted">
        <color indexed="64"/>
      </bottom>
      <diagonal/>
    </border>
    <border>
      <left/>
      <right style="hair">
        <color indexed="8"/>
      </right>
      <top style="thin">
        <color indexed="64"/>
      </top>
      <bottom style="dotted">
        <color indexed="64"/>
      </bottom>
      <diagonal/>
    </border>
    <border>
      <left style="hair">
        <color indexed="8"/>
      </left>
      <right style="medium">
        <color indexed="64"/>
      </right>
      <top style="thin">
        <color indexed="64"/>
      </top>
      <bottom style="dotted">
        <color indexed="64"/>
      </bottom>
      <diagonal/>
    </border>
    <border>
      <left style="hair">
        <color indexed="8"/>
      </left>
      <right style="medium">
        <color indexed="64"/>
      </right>
      <top/>
      <bottom style="thin">
        <color indexed="64"/>
      </bottom>
      <diagonal/>
    </border>
    <border>
      <left style="hair">
        <color indexed="8"/>
      </left>
      <right style="medium">
        <color indexed="64"/>
      </right>
      <top/>
      <bottom style="dotted">
        <color indexed="64"/>
      </bottom>
      <diagonal/>
    </border>
    <border>
      <left style="medium">
        <color indexed="64"/>
      </left>
      <right/>
      <top/>
      <bottom style="medium">
        <color indexed="64"/>
      </bottom>
      <diagonal/>
    </border>
    <border>
      <left/>
      <right style="thin">
        <color indexed="8"/>
      </right>
      <top/>
      <bottom style="medium">
        <color indexed="64"/>
      </bottom>
      <diagonal/>
    </border>
    <border>
      <left style="thin">
        <color indexed="8"/>
      </left>
      <right/>
      <top style="dotted">
        <color indexed="64"/>
      </top>
      <bottom style="medium">
        <color indexed="64"/>
      </bottom>
      <diagonal/>
    </border>
    <border>
      <left/>
      <right style="hair">
        <color indexed="8"/>
      </right>
      <top style="dotted">
        <color indexed="64"/>
      </top>
      <bottom style="medium">
        <color indexed="64"/>
      </bottom>
      <diagonal/>
    </border>
    <border>
      <left style="hair">
        <color indexed="8"/>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27">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xf>
    <xf numFmtId="0" fontId="5"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distributed" vertical="center" wrapText="1" indent="2"/>
    </xf>
    <xf numFmtId="0" fontId="8" fillId="0" borderId="0" xfId="0" applyFont="1">
      <alignment vertical="center"/>
    </xf>
    <xf numFmtId="0" fontId="2" fillId="0" borderId="0" xfId="0" applyFont="1" applyAlignment="1">
      <alignment horizontal="lef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2" fillId="0" borderId="5" xfId="0" applyFont="1" applyBorder="1" applyAlignment="1">
      <alignment horizontal="center" vertical="center"/>
    </xf>
    <xf numFmtId="0" fontId="2" fillId="0" borderId="3" xfId="0" applyFont="1" applyBorder="1" applyAlignment="1" applyProtection="1">
      <alignment horizontal="center" vertical="center"/>
      <protection locked="0"/>
    </xf>
    <xf numFmtId="0" fontId="3" fillId="0" borderId="0" xfId="0" applyFont="1" applyAlignment="1">
      <alignment horizontal="center" vertical="center"/>
    </xf>
    <xf numFmtId="0" fontId="6" fillId="0" borderId="0" xfId="0" applyFont="1" applyAlignment="1">
      <alignment horizontal="right" vertical="center"/>
    </xf>
    <xf numFmtId="0" fontId="3" fillId="0" borderId="0" xfId="0" applyFont="1">
      <alignment vertical="center"/>
    </xf>
    <xf numFmtId="0" fontId="2" fillId="0" borderId="4"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7" xfId="0" applyFont="1" applyBorder="1" applyAlignment="1">
      <alignment horizontal="center" vertical="center"/>
    </xf>
    <xf numFmtId="0" fontId="12" fillId="0" borderId="0" xfId="0" applyFont="1">
      <alignment vertical="center"/>
    </xf>
    <xf numFmtId="0" fontId="2" fillId="0" borderId="12" xfId="0" applyFont="1" applyBorder="1" applyAlignment="1" applyProtection="1">
      <alignment horizontal="center" vertical="center"/>
      <protection locked="0"/>
    </xf>
    <xf numFmtId="0" fontId="2" fillId="0" borderId="13" xfId="0" applyFont="1" applyBorder="1" applyAlignment="1">
      <alignment horizontal="center" vertical="center"/>
    </xf>
    <xf numFmtId="0" fontId="5" fillId="0" borderId="1" xfId="0" applyFont="1" applyBorder="1" applyAlignment="1">
      <alignment horizontal="center" vertical="center"/>
    </xf>
    <xf numFmtId="0" fontId="2" fillId="0" borderId="0" xfId="0" applyFont="1" applyAlignment="1">
      <alignment horizontal="center" vertical="center" wrapText="1"/>
    </xf>
    <xf numFmtId="176" fontId="2" fillId="0" borderId="3" xfId="0" applyNumberFormat="1" applyFont="1" applyBorder="1" applyAlignment="1" applyProtection="1">
      <alignment horizontal="center" vertical="center"/>
      <protection locked="0"/>
    </xf>
    <xf numFmtId="0" fontId="13" fillId="0" borderId="28" xfId="0" applyFont="1" applyBorder="1" applyAlignment="1">
      <alignment horizontal="center" vertical="top" wrapText="1"/>
    </xf>
    <xf numFmtId="0" fontId="14" fillId="0" borderId="33" xfId="0" applyFont="1" applyBorder="1" applyAlignment="1" applyProtection="1">
      <alignment horizontal="justify" vertical="top" wrapText="1"/>
      <protection locked="0"/>
    </xf>
    <xf numFmtId="0" fontId="14" fillId="0" borderId="38" xfId="0" applyFont="1" applyBorder="1" applyAlignment="1" applyProtection="1">
      <alignment horizontal="justify" vertical="top" wrapText="1"/>
      <protection locked="0"/>
    </xf>
    <xf numFmtId="0" fontId="14" fillId="0" borderId="43" xfId="0" applyFont="1" applyBorder="1" applyAlignment="1" applyProtection="1">
      <alignment horizontal="justify" vertical="top" wrapText="1"/>
      <protection locked="0"/>
    </xf>
    <xf numFmtId="0" fontId="14" fillId="0" borderId="48" xfId="0" applyFont="1" applyBorder="1" applyAlignment="1" applyProtection="1">
      <alignment horizontal="justify" vertical="top" wrapText="1"/>
      <protection locked="0"/>
    </xf>
    <xf numFmtId="0" fontId="14" fillId="0" borderId="49" xfId="0" applyFont="1" applyBorder="1" applyAlignment="1" applyProtection="1">
      <alignment horizontal="justify" vertical="top" wrapText="1"/>
      <protection locked="0"/>
    </xf>
    <xf numFmtId="0" fontId="14" fillId="0" borderId="50" xfId="0" applyFont="1" applyBorder="1" applyAlignment="1" applyProtection="1">
      <alignment horizontal="justify" vertical="top" wrapText="1"/>
      <protection locked="0"/>
    </xf>
    <xf numFmtId="0" fontId="14" fillId="0" borderId="55" xfId="0" applyFont="1" applyBorder="1" applyAlignment="1" applyProtection="1">
      <alignment horizontal="justify" vertical="top" wrapText="1"/>
      <protection locked="0"/>
    </xf>
    <xf numFmtId="14" fontId="16" fillId="0" borderId="0" xfId="0" applyNumberFormat="1" applyFont="1">
      <alignment vertical="center"/>
    </xf>
    <xf numFmtId="0" fontId="16" fillId="0" borderId="0" xfId="0" applyFont="1" applyAlignment="1">
      <alignment vertical="center" wrapText="1"/>
    </xf>
    <xf numFmtId="0" fontId="16" fillId="2" borderId="1" xfId="0" applyFont="1" applyFill="1" applyBorder="1">
      <alignment vertical="center"/>
    </xf>
    <xf numFmtId="14" fontId="16" fillId="2" borderId="1" xfId="0" applyNumberFormat="1" applyFont="1" applyFill="1" applyBorder="1">
      <alignment vertical="center"/>
    </xf>
    <xf numFmtId="0" fontId="16" fillId="2" borderId="1" xfId="0" applyFont="1" applyFill="1" applyBorder="1" applyAlignment="1">
      <alignment vertical="center" wrapText="1"/>
    </xf>
    <xf numFmtId="0" fontId="16" fillId="0" borderId="1" xfId="0" applyFont="1" applyBorder="1" applyAlignment="1">
      <alignment vertical="center" wrapText="1"/>
    </xf>
    <xf numFmtId="0" fontId="16" fillId="0" borderId="56" xfId="0" applyFont="1" applyBorder="1" applyAlignment="1">
      <alignment vertical="center" wrapText="1"/>
    </xf>
    <xf numFmtId="0" fontId="16" fillId="0" borderId="1" xfId="0" applyFont="1" applyBorder="1" applyAlignment="1">
      <alignment horizontal="left" vertical="center" wrapText="1"/>
    </xf>
    <xf numFmtId="0" fontId="16" fillId="0" borderId="0" xfId="0" applyFont="1">
      <alignment vertical="center"/>
    </xf>
    <xf numFmtId="0" fontId="17" fillId="0" borderId="0" xfId="0" applyFont="1">
      <alignment vertical="center"/>
    </xf>
    <xf numFmtId="0" fontId="16" fillId="0" borderId="1" xfId="0" applyFont="1" applyBorder="1">
      <alignment vertical="center"/>
    </xf>
    <xf numFmtId="0" fontId="15" fillId="0" borderId="0" xfId="1">
      <alignment vertical="center"/>
    </xf>
    <xf numFmtId="0" fontId="18" fillId="0" borderId="1" xfId="0" applyFont="1" applyBorder="1">
      <alignment vertical="center"/>
    </xf>
    <xf numFmtId="0" fontId="2" fillId="0" borderId="6" xfId="0" applyFont="1" applyBorder="1" applyAlignment="1" applyProtection="1">
      <alignment horizontal="center" vertical="center"/>
      <protection locked="0"/>
    </xf>
    <xf numFmtId="0" fontId="0" fillId="0" borderId="0" xfId="0" applyAlignment="1">
      <alignment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4"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7" fillId="0" borderId="0" xfId="0" applyFont="1" applyAlignment="1">
      <alignment horizontal="center" vertical="center"/>
    </xf>
    <xf numFmtId="0" fontId="2" fillId="0" borderId="2" xfId="0"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horizontal="right" vertical="center"/>
    </xf>
    <xf numFmtId="0" fontId="2" fillId="0" borderId="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protection locked="0"/>
    </xf>
    <xf numFmtId="0" fontId="2" fillId="0" borderId="0" xfId="0" applyFont="1" applyAlignment="1">
      <alignment horizontal="left" vertical="center" wrapText="1" indent="2"/>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pplyProtection="1">
      <alignment horizontal="right" vertical="center"/>
      <protection locked="0"/>
    </xf>
    <xf numFmtId="0" fontId="2" fillId="0" borderId="2" xfId="0" applyFont="1" applyBorder="1" applyAlignment="1" applyProtection="1">
      <alignment horizontal="left" vertical="center"/>
      <protection locked="0"/>
    </xf>
    <xf numFmtId="0" fontId="2" fillId="0" borderId="2" xfId="0" applyFont="1" applyBorder="1" applyAlignment="1" applyProtection="1">
      <alignment horizontal="center" vertical="center" shrinkToFit="1"/>
      <protection locked="0"/>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13" fillId="0" borderId="44" xfId="0" applyFont="1" applyBorder="1" applyAlignment="1">
      <alignment horizontal="center" vertical="top" wrapText="1"/>
    </xf>
    <xf numFmtId="0" fontId="13" fillId="0" borderId="45" xfId="0" applyFont="1" applyBorder="1" applyAlignment="1">
      <alignment horizontal="center" vertical="top" wrapText="1"/>
    </xf>
    <xf numFmtId="0" fontId="13" fillId="0" borderId="34" xfId="0" applyFont="1" applyBorder="1" applyAlignment="1">
      <alignment horizontal="center" vertical="top" wrapText="1"/>
    </xf>
    <xf numFmtId="0" fontId="13" fillId="0" borderId="35" xfId="0" applyFont="1" applyBorder="1" applyAlignment="1">
      <alignment horizontal="center" vertical="top" wrapText="1"/>
    </xf>
    <xf numFmtId="0" fontId="13" fillId="0" borderId="39" xfId="0" applyFont="1" applyBorder="1" applyAlignment="1">
      <alignment horizontal="center" vertical="top" wrapText="1"/>
    </xf>
    <xf numFmtId="0" fontId="13" fillId="0" borderId="40" xfId="0" applyFont="1" applyBorder="1" applyAlignment="1">
      <alignment horizontal="center" vertical="top" wrapText="1"/>
    </xf>
    <xf numFmtId="0" fontId="14" fillId="0" borderId="46" xfId="0" applyFont="1" applyBorder="1" applyAlignment="1" applyProtection="1">
      <alignment horizontal="center" vertical="top" wrapText="1"/>
      <protection locked="0"/>
    </xf>
    <xf numFmtId="0" fontId="14" fillId="0" borderId="47" xfId="0" applyFont="1" applyBorder="1" applyAlignment="1" applyProtection="1">
      <alignment horizontal="center" vertical="top" wrapText="1"/>
      <protection locked="0"/>
    </xf>
    <xf numFmtId="0" fontId="14" fillId="0" borderId="36" xfId="0" applyFont="1" applyBorder="1" applyAlignment="1" applyProtection="1">
      <alignment horizontal="center" vertical="top" wrapText="1"/>
      <protection locked="0"/>
    </xf>
    <xf numFmtId="0" fontId="14" fillId="0" borderId="37" xfId="0" applyFont="1" applyBorder="1" applyAlignment="1" applyProtection="1">
      <alignment horizontal="center" vertical="top" wrapText="1"/>
      <protection locked="0"/>
    </xf>
    <xf numFmtId="0" fontId="14" fillId="0" borderId="41" xfId="0" applyFont="1" applyBorder="1" applyAlignment="1" applyProtection="1">
      <alignment horizontal="center" vertical="top" wrapText="1"/>
      <protection locked="0"/>
    </xf>
    <xf numFmtId="0" fontId="14" fillId="0" borderId="42" xfId="0" applyFont="1" applyBorder="1" applyAlignment="1" applyProtection="1">
      <alignment horizontal="center" vertical="top" wrapText="1"/>
      <protection locked="0"/>
    </xf>
    <xf numFmtId="0" fontId="13" fillId="0" borderId="51" xfId="0" applyFont="1" applyBorder="1" applyAlignment="1">
      <alignment horizontal="center" vertical="top" wrapText="1"/>
    </xf>
    <xf numFmtId="0" fontId="13" fillId="0" borderId="52" xfId="0" applyFont="1" applyBorder="1" applyAlignment="1">
      <alignment horizontal="center" vertical="top" wrapText="1"/>
    </xf>
    <xf numFmtId="0" fontId="14" fillId="0" borderId="53" xfId="0" applyFont="1" applyBorder="1" applyAlignment="1" applyProtection="1">
      <alignment horizontal="center" vertical="top" wrapText="1"/>
      <protection locked="0"/>
    </xf>
    <xf numFmtId="0" fontId="14" fillId="0" borderId="54" xfId="0" applyFont="1" applyBorder="1" applyAlignment="1" applyProtection="1">
      <alignment horizontal="center" vertical="top" wrapText="1"/>
      <protection locked="0"/>
    </xf>
    <xf numFmtId="0" fontId="10" fillId="0" borderId="5" xfId="0" applyFont="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left" vertical="center"/>
    </xf>
    <xf numFmtId="0" fontId="13" fillId="0" borderId="29" xfId="0" applyFont="1" applyBorder="1" applyAlignment="1">
      <alignment horizontal="center" vertical="top" wrapText="1"/>
    </xf>
    <xf numFmtId="0" fontId="13" fillId="0" borderId="30" xfId="0" applyFont="1" applyBorder="1" applyAlignment="1">
      <alignment horizontal="center" vertical="top" wrapText="1"/>
    </xf>
    <xf numFmtId="0" fontId="14" fillId="0" borderId="31" xfId="0" applyFont="1" applyBorder="1" applyAlignment="1" applyProtection="1">
      <alignment horizontal="center" vertical="top" wrapText="1"/>
      <protection locked="0"/>
    </xf>
    <xf numFmtId="0" fontId="14" fillId="0" borderId="32" xfId="0" applyFont="1" applyBorder="1" applyAlignment="1" applyProtection="1">
      <alignment horizontal="center" vertical="top" wrapText="1"/>
      <protection locked="0"/>
    </xf>
    <xf numFmtId="0" fontId="13" fillId="0" borderId="14" xfId="0" applyFont="1" applyBorder="1" applyAlignment="1">
      <alignment horizontal="center" wrapText="1"/>
    </xf>
    <xf numFmtId="0" fontId="13" fillId="0" borderId="15" xfId="0" applyFont="1" applyBorder="1" applyAlignment="1">
      <alignment horizontal="center" wrapText="1"/>
    </xf>
    <xf numFmtId="0" fontId="13" fillId="0" borderId="16" xfId="0" applyFont="1" applyBorder="1" applyAlignment="1">
      <alignment horizontal="center" wrapText="1"/>
    </xf>
    <xf numFmtId="0" fontId="13" fillId="0" borderId="17" xfId="0" applyFont="1" applyBorder="1" applyAlignment="1">
      <alignment horizontal="center" wrapText="1"/>
    </xf>
    <xf numFmtId="0" fontId="13" fillId="0" borderId="18" xfId="0" applyFont="1" applyBorder="1" applyAlignment="1">
      <alignment horizontal="center" wrapText="1"/>
    </xf>
    <xf numFmtId="0" fontId="13" fillId="0" borderId="19" xfId="0" applyFont="1" applyBorder="1" applyAlignment="1">
      <alignment horizontal="center" vertical="top" wrapText="1"/>
    </xf>
    <xf numFmtId="0" fontId="13" fillId="0" borderId="20" xfId="0" applyFont="1" applyBorder="1" applyAlignment="1">
      <alignment horizontal="center" vertical="top" wrapText="1"/>
    </xf>
    <xf numFmtId="0" fontId="13" fillId="0" borderId="21" xfId="0" applyFont="1" applyBorder="1" applyAlignment="1">
      <alignment horizontal="center" vertical="top" wrapText="1"/>
    </xf>
    <xf numFmtId="0" fontId="13" fillId="0" borderId="22" xfId="0" applyFont="1" applyBorder="1" applyAlignment="1">
      <alignment horizontal="center" vertical="top" wrapText="1"/>
    </xf>
    <xf numFmtId="0" fontId="13" fillId="0" borderId="23" xfId="0" applyFont="1" applyBorder="1" applyAlignment="1">
      <alignment horizontal="center" vertical="top" wrapText="1"/>
    </xf>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13" fillId="0" borderId="26" xfId="0" applyFont="1" applyBorder="1" applyAlignment="1">
      <alignment horizontal="center" vertical="top" wrapText="1"/>
    </xf>
    <xf numFmtId="0" fontId="13" fillId="0" borderId="27" xfId="0" applyFont="1" applyBorder="1" applyAlignment="1">
      <alignment horizontal="center"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customs.go.jp/yusyutu/index.htm" TargetMode="External"/><Relationship Id="rId2" Type="http://schemas.openxmlformats.org/officeDocument/2006/relationships/hyperlink" Target="https://www.soumu.go.jp/toukei_toukatsu/index/seido/syouhin/2index.htm" TargetMode="External"/><Relationship Id="rId1" Type="http://schemas.openxmlformats.org/officeDocument/2006/relationships/hyperlink" Target="https://elaws.e-gov.go.jp/document?lawid=427M60000002010" TargetMode="External"/><Relationship Id="rId5" Type="http://schemas.openxmlformats.org/officeDocument/2006/relationships/printerSettings" Target="../printerSettings/printerSettings6.bin"/><Relationship Id="rId4" Type="http://schemas.openxmlformats.org/officeDocument/2006/relationships/hyperlink" Target="https://www.mhlw.go.jp/stf/seisakunitsuite/bunya/kenkou_iryou/shokuhin/zanry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874C9-4A94-4EB9-96EA-36F21715C55E}">
  <dimension ref="A1:K50"/>
  <sheetViews>
    <sheetView showZeros="0" tabSelected="1" view="pageLayout" zoomScaleNormal="100" zoomScaleSheetLayoutView="100" workbookViewId="0">
      <selection activeCell="A48" sqref="A48:F48"/>
    </sheetView>
  </sheetViews>
  <sheetFormatPr defaultRowHeight="12" x14ac:dyDescent="0.45"/>
  <cols>
    <col min="1" max="6" width="10" style="11" customWidth="1"/>
    <col min="7" max="7" width="15" style="11" customWidth="1"/>
    <col min="8" max="8" width="5" style="11" customWidth="1"/>
    <col min="9" max="15" width="8.5" style="11" customWidth="1"/>
    <col min="16" max="256" width="9" style="11"/>
    <col min="257" max="264" width="11.09765625" style="11" customWidth="1"/>
    <col min="265" max="271" width="8.5" style="11" customWidth="1"/>
    <col min="272" max="512" width="9" style="11"/>
    <col min="513" max="520" width="11.09765625" style="11" customWidth="1"/>
    <col min="521" max="527" width="8.5" style="11" customWidth="1"/>
    <col min="528" max="768" width="9" style="11"/>
    <col min="769" max="776" width="11.09765625" style="11" customWidth="1"/>
    <col min="777" max="783" width="8.5" style="11" customWidth="1"/>
    <col min="784" max="1024" width="9" style="11"/>
    <col min="1025" max="1032" width="11.09765625" style="11" customWidth="1"/>
    <col min="1033" max="1039" width="8.5" style="11" customWidth="1"/>
    <col min="1040" max="1280" width="9" style="11"/>
    <col min="1281" max="1288" width="11.09765625" style="11" customWidth="1"/>
    <col min="1289" max="1295" width="8.5" style="11" customWidth="1"/>
    <col min="1296" max="1536" width="9" style="11"/>
    <col min="1537" max="1544" width="11.09765625" style="11" customWidth="1"/>
    <col min="1545" max="1551" width="8.5" style="11" customWidth="1"/>
    <col min="1552" max="1792" width="9" style="11"/>
    <col min="1793" max="1800" width="11.09765625" style="11" customWidth="1"/>
    <col min="1801" max="1807" width="8.5" style="11" customWidth="1"/>
    <col min="1808" max="2048" width="9" style="11"/>
    <col min="2049" max="2056" width="11.09765625" style="11" customWidth="1"/>
    <col min="2057" max="2063" width="8.5" style="11" customWidth="1"/>
    <col min="2064" max="2304" width="9" style="11"/>
    <col min="2305" max="2312" width="11.09765625" style="11" customWidth="1"/>
    <col min="2313" max="2319" width="8.5" style="11" customWidth="1"/>
    <col min="2320" max="2560" width="9" style="11"/>
    <col min="2561" max="2568" width="11.09765625" style="11" customWidth="1"/>
    <col min="2569" max="2575" width="8.5" style="11" customWidth="1"/>
    <col min="2576" max="2816" width="9" style="11"/>
    <col min="2817" max="2824" width="11.09765625" style="11" customWidth="1"/>
    <col min="2825" max="2831" width="8.5" style="11" customWidth="1"/>
    <col min="2832" max="3072" width="9" style="11"/>
    <col min="3073" max="3080" width="11.09765625" style="11" customWidth="1"/>
    <col min="3081" max="3087" width="8.5" style="11" customWidth="1"/>
    <col min="3088" max="3328" width="9" style="11"/>
    <col min="3329" max="3336" width="11.09765625" style="11" customWidth="1"/>
    <col min="3337" max="3343" width="8.5" style="11" customWidth="1"/>
    <col min="3344" max="3584" width="9" style="11"/>
    <col min="3585" max="3592" width="11.09765625" style="11" customWidth="1"/>
    <col min="3593" max="3599" width="8.5" style="11" customWidth="1"/>
    <col min="3600" max="3840" width="9" style="11"/>
    <col min="3841" max="3848" width="11.09765625" style="11" customWidth="1"/>
    <col min="3849" max="3855" width="8.5" style="11" customWidth="1"/>
    <col min="3856" max="4096" width="9" style="11"/>
    <col min="4097" max="4104" width="11.09765625" style="11" customWidth="1"/>
    <col min="4105" max="4111" width="8.5" style="11" customWidth="1"/>
    <col min="4112" max="4352" width="9" style="11"/>
    <col min="4353" max="4360" width="11.09765625" style="11" customWidth="1"/>
    <col min="4361" max="4367" width="8.5" style="11" customWidth="1"/>
    <col min="4368" max="4608" width="9" style="11"/>
    <col min="4609" max="4616" width="11.09765625" style="11" customWidth="1"/>
    <col min="4617" max="4623" width="8.5" style="11" customWidth="1"/>
    <col min="4624" max="4864" width="9" style="11"/>
    <col min="4865" max="4872" width="11.09765625" style="11" customWidth="1"/>
    <col min="4873" max="4879" width="8.5" style="11" customWidth="1"/>
    <col min="4880" max="5120" width="9" style="11"/>
    <col min="5121" max="5128" width="11.09765625" style="11" customWidth="1"/>
    <col min="5129" max="5135" width="8.5" style="11" customWidth="1"/>
    <col min="5136" max="5376" width="9" style="11"/>
    <col min="5377" max="5384" width="11.09765625" style="11" customWidth="1"/>
    <col min="5385" max="5391" width="8.5" style="11" customWidth="1"/>
    <col min="5392" max="5632" width="9" style="11"/>
    <col min="5633" max="5640" width="11.09765625" style="11" customWidth="1"/>
    <col min="5641" max="5647" width="8.5" style="11" customWidth="1"/>
    <col min="5648" max="5888" width="9" style="11"/>
    <col min="5889" max="5896" width="11.09765625" style="11" customWidth="1"/>
    <col min="5897" max="5903" width="8.5" style="11" customWidth="1"/>
    <col min="5904" max="6144" width="9" style="11"/>
    <col min="6145" max="6152" width="11.09765625" style="11" customWidth="1"/>
    <col min="6153" max="6159" width="8.5" style="11" customWidth="1"/>
    <col min="6160" max="6400" width="9" style="11"/>
    <col min="6401" max="6408" width="11.09765625" style="11" customWidth="1"/>
    <col min="6409" max="6415" width="8.5" style="11" customWidth="1"/>
    <col min="6416" max="6656" width="9" style="11"/>
    <col min="6657" max="6664" width="11.09765625" style="11" customWidth="1"/>
    <col min="6665" max="6671" width="8.5" style="11" customWidth="1"/>
    <col min="6672" max="6912" width="9" style="11"/>
    <col min="6913" max="6920" width="11.09765625" style="11" customWidth="1"/>
    <col min="6921" max="6927" width="8.5" style="11" customWidth="1"/>
    <col min="6928" max="7168" width="9" style="11"/>
    <col min="7169" max="7176" width="11.09765625" style="11" customWidth="1"/>
    <col min="7177" max="7183" width="8.5" style="11" customWidth="1"/>
    <col min="7184" max="7424" width="9" style="11"/>
    <col min="7425" max="7432" width="11.09765625" style="11" customWidth="1"/>
    <col min="7433" max="7439" width="8.5" style="11" customWidth="1"/>
    <col min="7440" max="7680" width="9" style="11"/>
    <col min="7681" max="7688" width="11.09765625" style="11" customWidth="1"/>
    <col min="7689" max="7695" width="8.5" style="11" customWidth="1"/>
    <col min="7696" max="7936" width="9" style="11"/>
    <col min="7937" max="7944" width="11.09765625" style="11" customWidth="1"/>
    <col min="7945" max="7951" width="8.5" style="11" customWidth="1"/>
    <col min="7952" max="8192" width="9" style="11"/>
    <col min="8193" max="8200" width="11.09765625" style="11" customWidth="1"/>
    <col min="8201" max="8207" width="8.5" style="11" customWidth="1"/>
    <col min="8208" max="8448" width="9" style="11"/>
    <col min="8449" max="8456" width="11.09765625" style="11" customWidth="1"/>
    <col min="8457" max="8463" width="8.5" style="11" customWidth="1"/>
    <col min="8464" max="8704" width="9" style="11"/>
    <col min="8705" max="8712" width="11.09765625" style="11" customWidth="1"/>
    <col min="8713" max="8719" width="8.5" style="11" customWidth="1"/>
    <col min="8720" max="8960" width="9" style="11"/>
    <col min="8961" max="8968" width="11.09765625" style="11" customWidth="1"/>
    <col min="8969" max="8975" width="8.5" style="11" customWidth="1"/>
    <col min="8976" max="9216" width="9" style="11"/>
    <col min="9217" max="9224" width="11.09765625" style="11" customWidth="1"/>
    <col min="9225" max="9231" width="8.5" style="11" customWidth="1"/>
    <col min="9232" max="9472" width="9" style="11"/>
    <col min="9473" max="9480" width="11.09765625" style="11" customWidth="1"/>
    <col min="9481" max="9487" width="8.5" style="11" customWidth="1"/>
    <col min="9488" max="9728" width="9" style="11"/>
    <col min="9729" max="9736" width="11.09765625" style="11" customWidth="1"/>
    <col min="9737" max="9743" width="8.5" style="11" customWidth="1"/>
    <col min="9744" max="9984" width="9" style="11"/>
    <col min="9985" max="9992" width="11.09765625" style="11" customWidth="1"/>
    <col min="9993" max="9999" width="8.5" style="11" customWidth="1"/>
    <col min="10000" max="10240" width="9" style="11"/>
    <col min="10241" max="10248" width="11.09765625" style="11" customWidth="1"/>
    <col min="10249" max="10255" width="8.5" style="11" customWidth="1"/>
    <col min="10256" max="10496" width="9" style="11"/>
    <col min="10497" max="10504" width="11.09765625" style="11" customWidth="1"/>
    <col min="10505" max="10511" width="8.5" style="11" customWidth="1"/>
    <col min="10512" max="10752" width="9" style="11"/>
    <col min="10753" max="10760" width="11.09765625" style="11" customWidth="1"/>
    <col min="10761" max="10767" width="8.5" style="11" customWidth="1"/>
    <col min="10768" max="11008" width="9" style="11"/>
    <col min="11009" max="11016" width="11.09765625" style="11" customWidth="1"/>
    <col min="11017" max="11023" width="8.5" style="11" customWidth="1"/>
    <col min="11024" max="11264" width="9" style="11"/>
    <col min="11265" max="11272" width="11.09765625" style="11" customWidth="1"/>
    <col min="11273" max="11279" width="8.5" style="11" customWidth="1"/>
    <col min="11280" max="11520" width="9" style="11"/>
    <col min="11521" max="11528" width="11.09765625" style="11" customWidth="1"/>
    <col min="11529" max="11535" width="8.5" style="11" customWidth="1"/>
    <col min="11536" max="11776" width="9" style="11"/>
    <col min="11777" max="11784" width="11.09765625" style="11" customWidth="1"/>
    <col min="11785" max="11791" width="8.5" style="11" customWidth="1"/>
    <col min="11792" max="12032" width="9" style="11"/>
    <col min="12033" max="12040" width="11.09765625" style="11" customWidth="1"/>
    <col min="12041" max="12047" width="8.5" style="11" customWidth="1"/>
    <col min="12048" max="12288" width="9" style="11"/>
    <col min="12289" max="12296" width="11.09765625" style="11" customWidth="1"/>
    <col min="12297" max="12303" width="8.5" style="11" customWidth="1"/>
    <col min="12304" max="12544" width="9" style="11"/>
    <col min="12545" max="12552" width="11.09765625" style="11" customWidth="1"/>
    <col min="12553" max="12559" width="8.5" style="11" customWidth="1"/>
    <col min="12560" max="12800" width="9" style="11"/>
    <col min="12801" max="12808" width="11.09765625" style="11" customWidth="1"/>
    <col min="12809" max="12815" width="8.5" style="11" customWidth="1"/>
    <col min="12816" max="13056" width="9" style="11"/>
    <col min="13057" max="13064" width="11.09765625" style="11" customWidth="1"/>
    <col min="13065" max="13071" width="8.5" style="11" customWidth="1"/>
    <col min="13072" max="13312" width="9" style="11"/>
    <col min="13313" max="13320" width="11.09765625" style="11" customWidth="1"/>
    <col min="13321" max="13327" width="8.5" style="11" customWidth="1"/>
    <col min="13328" max="13568" width="9" style="11"/>
    <col min="13569" max="13576" width="11.09765625" style="11" customWidth="1"/>
    <col min="13577" max="13583" width="8.5" style="11" customWidth="1"/>
    <col min="13584" max="13824" width="9" style="11"/>
    <col min="13825" max="13832" width="11.09765625" style="11" customWidth="1"/>
    <col min="13833" max="13839" width="8.5" style="11" customWidth="1"/>
    <col min="13840" max="14080" width="9" style="11"/>
    <col min="14081" max="14088" width="11.09765625" style="11" customWidth="1"/>
    <col min="14089" max="14095" width="8.5" style="11" customWidth="1"/>
    <col min="14096" max="14336" width="9" style="11"/>
    <col min="14337" max="14344" width="11.09765625" style="11" customWidth="1"/>
    <col min="14345" max="14351" width="8.5" style="11" customWidth="1"/>
    <col min="14352" max="14592" width="9" style="11"/>
    <col min="14593" max="14600" width="11.09765625" style="11" customWidth="1"/>
    <col min="14601" max="14607" width="8.5" style="11" customWidth="1"/>
    <col min="14608" max="14848" width="9" style="11"/>
    <col min="14849" max="14856" width="11.09765625" style="11" customWidth="1"/>
    <col min="14857" max="14863" width="8.5" style="11" customWidth="1"/>
    <col min="14864" max="15104" width="9" style="11"/>
    <col min="15105" max="15112" width="11.09765625" style="11" customWidth="1"/>
    <col min="15113" max="15119" width="8.5" style="11" customWidth="1"/>
    <col min="15120" max="15360" width="9" style="11"/>
    <col min="15361" max="15368" width="11.09765625" style="11" customWidth="1"/>
    <col min="15369" max="15375" width="8.5" style="11" customWidth="1"/>
    <col min="15376" max="15616" width="9" style="11"/>
    <col min="15617" max="15624" width="11.09765625" style="11" customWidth="1"/>
    <col min="15625" max="15631" width="8.5" style="11" customWidth="1"/>
    <col min="15632" max="15872" width="9" style="11"/>
    <col min="15873" max="15880" width="11.09765625" style="11" customWidth="1"/>
    <col min="15881" max="15887" width="8.5" style="11" customWidth="1"/>
    <col min="15888" max="16128" width="9" style="11"/>
    <col min="16129" max="16136" width="11.09765625" style="11" customWidth="1"/>
    <col min="16137" max="16143" width="8.5" style="11" customWidth="1"/>
    <col min="16144" max="16384" width="9" style="11"/>
  </cols>
  <sheetData>
    <row r="1" spans="1:11" s="1" customFormat="1" ht="13.2" x14ac:dyDescent="0.45">
      <c r="A1" s="2" t="s">
        <v>64</v>
      </c>
      <c r="H1" s="19"/>
      <c r="K1" s="3" t="s">
        <v>0</v>
      </c>
    </row>
    <row r="2" spans="1:11" s="1" customFormat="1" ht="13.2" x14ac:dyDescent="0.45">
      <c r="H2" s="20" t="str">
        <f>$K$2&amp;"年度分"</f>
        <v>2024年度分</v>
      </c>
      <c r="K2" s="1">
        <v>2024</v>
      </c>
    </row>
    <row r="3" spans="1:11" s="1" customFormat="1" ht="16.2" x14ac:dyDescent="0.45">
      <c r="A3" s="62" t="s">
        <v>65</v>
      </c>
      <c r="B3" s="62"/>
      <c r="C3" s="62"/>
      <c r="D3" s="62"/>
      <c r="E3" s="62"/>
      <c r="F3" s="62"/>
      <c r="G3" s="62"/>
      <c r="H3" s="62"/>
      <c r="I3" s="4"/>
    </row>
    <row r="4" spans="1:11" s="1" customFormat="1" ht="13.5" customHeight="1" x14ac:dyDescent="0.45">
      <c r="A4" s="5"/>
      <c r="B4" s="5"/>
      <c r="C4" s="5"/>
      <c r="D4" s="5"/>
      <c r="E4" s="5"/>
      <c r="F4" s="5"/>
      <c r="I4" s="4"/>
    </row>
    <row r="5" spans="1:11" s="1" customFormat="1" ht="13.5" customHeight="1" x14ac:dyDescent="0.45">
      <c r="A5" s="1" t="s">
        <v>90</v>
      </c>
      <c r="B5" s="5"/>
      <c r="C5" s="5"/>
      <c r="D5" s="5"/>
      <c r="E5" s="5"/>
      <c r="F5" s="6" t="s">
        <v>1</v>
      </c>
      <c r="G5" s="74" t="s">
        <v>2</v>
      </c>
      <c r="H5" s="74"/>
    </row>
    <row r="6" spans="1:11" s="1" customFormat="1" ht="13.5" customHeight="1" x14ac:dyDescent="0.45"/>
    <row r="7" spans="1:11" s="1" customFormat="1" ht="13.5" customHeight="1" x14ac:dyDescent="0.45"/>
    <row r="8" spans="1:11" s="1" customFormat="1" ht="13.2" x14ac:dyDescent="0.45">
      <c r="A8" s="3"/>
    </row>
    <row r="9" spans="1:11" s="1" customFormat="1" ht="19.5" customHeight="1" x14ac:dyDescent="0.45">
      <c r="A9" s="67" t="s">
        <v>3</v>
      </c>
      <c r="B9" s="67"/>
      <c r="C9" s="75"/>
      <c r="D9" s="75"/>
    </row>
    <row r="10" spans="1:11" s="1" customFormat="1" ht="21.9" customHeight="1" x14ac:dyDescent="0.45">
      <c r="A10" s="67" t="s">
        <v>4</v>
      </c>
      <c r="B10" s="67"/>
      <c r="C10" s="76"/>
      <c r="D10" s="76"/>
      <c r="E10" s="76"/>
      <c r="F10" s="76"/>
      <c r="G10" s="7"/>
    </row>
    <row r="11" spans="1:11" s="1" customFormat="1" ht="21.9" customHeight="1" x14ac:dyDescent="0.45">
      <c r="A11" s="67" t="s">
        <v>5</v>
      </c>
      <c r="B11" s="67"/>
      <c r="C11" s="68"/>
      <c r="D11" s="68"/>
      <c r="E11" s="68"/>
      <c r="F11" s="68"/>
      <c r="G11" s="68"/>
    </row>
    <row r="12" spans="1:11" s="1" customFormat="1" ht="21.9" customHeight="1" x14ac:dyDescent="0.45">
      <c r="A12" s="67" t="s">
        <v>6</v>
      </c>
      <c r="B12" s="67"/>
      <c r="C12" s="69"/>
      <c r="D12" s="69"/>
      <c r="E12" s="6" t="s">
        <v>7</v>
      </c>
      <c r="F12" s="63"/>
      <c r="G12" s="63"/>
    </row>
    <row r="13" spans="1:11" s="1" customFormat="1" ht="45.75" customHeight="1" x14ac:dyDescent="0.45">
      <c r="A13" s="70" t="str">
        <f>$K$2 &amp; "年度（" &amp; $K$2 &amp; "年 4月 1日から" &amp; $K$2+1 &amp; "年 3月31日までの期間）に、「日本農林規格等に関する
法律」に基づき、有機農産物のJAS 格付を行いましたので、以下にその実績を報告いたします。"</f>
        <v>2024年度（2024年 4月 1日から2025年 3月31日までの期間）に、「日本農林規格等に関する
法律」に基づき、有機農産物のJAS 格付を行いましたので、以下にその実績を報告いたします。</v>
      </c>
      <c r="B13" s="70"/>
      <c r="C13" s="70"/>
      <c r="D13" s="70"/>
      <c r="E13" s="70"/>
      <c r="F13" s="70"/>
      <c r="G13" s="70"/>
      <c r="H13" s="70"/>
      <c r="I13" s="9"/>
    </row>
    <row r="14" spans="1:11" s="1" customFormat="1" ht="18" customHeight="1" x14ac:dyDescent="0.45">
      <c r="A14" s="10"/>
      <c r="B14" s="10"/>
      <c r="C14" s="10"/>
      <c r="D14" s="10"/>
      <c r="E14" s="10"/>
      <c r="F14" s="10"/>
      <c r="G14" s="10"/>
      <c r="H14" s="10"/>
      <c r="I14" s="9"/>
    </row>
    <row r="15" spans="1:11" ht="13.2" x14ac:dyDescent="0.45">
      <c r="A15" s="15" t="s">
        <v>66</v>
      </c>
      <c r="B15" s="1"/>
      <c r="C15" s="1"/>
      <c r="D15" s="1"/>
      <c r="E15" s="1"/>
      <c r="F15" s="1"/>
      <c r="G15" s="6"/>
      <c r="H15" s="16"/>
    </row>
    <row r="16" spans="1:11" ht="23.25" customHeight="1" thickBot="1" x14ac:dyDescent="0.5">
      <c r="A16" s="64" t="s">
        <v>9</v>
      </c>
      <c r="B16" s="65"/>
      <c r="C16" s="65"/>
      <c r="D16" s="65"/>
      <c r="E16" s="65"/>
      <c r="F16" s="66"/>
      <c r="G16" s="65" t="s">
        <v>11</v>
      </c>
      <c r="H16" s="66"/>
    </row>
    <row r="17" spans="1:10" s="1" customFormat="1" ht="30" customHeight="1" thickTop="1" x14ac:dyDescent="0.45">
      <c r="A17" s="71" t="s">
        <v>69</v>
      </c>
      <c r="B17" s="72"/>
      <c r="C17" s="72"/>
      <c r="D17" s="72"/>
      <c r="E17" s="72"/>
      <c r="F17" s="73"/>
      <c r="G17" s="23"/>
      <c r="H17" s="24" t="s">
        <v>10</v>
      </c>
      <c r="J17" s="25"/>
    </row>
    <row r="18" spans="1:10" s="1" customFormat="1" ht="23.25" customHeight="1" x14ac:dyDescent="0.45">
      <c r="A18" s="59" t="s">
        <v>88</v>
      </c>
      <c r="B18" s="60"/>
      <c r="C18" s="60"/>
      <c r="D18" s="60"/>
      <c r="E18" s="60"/>
      <c r="F18" s="61"/>
      <c r="G18" s="18"/>
      <c r="H18" s="17" t="s">
        <v>10</v>
      </c>
    </row>
    <row r="19" spans="1:10" s="1" customFormat="1" ht="23.25" customHeight="1" x14ac:dyDescent="0.45">
      <c r="A19" s="59" t="s">
        <v>70</v>
      </c>
      <c r="B19" s="60"/>
      <c r="C19" s="60"/>
      <c r="D19" s="60"/>
      <c r="E19" s="60"/>
      <c r="F19" s="61"/>
      <c r="G19" s="18"/>
      <c r="H19" s="17" t="s">
        <v>10</v>
      </c>
    </row>
    <row r="20" spans="1:10" s="1" customFormat="1" ht="23.25" customHeight="1" x14ac:dyDescent="0.45">
      <c r="A20" s="59" t="s">
        <v>71</v>
      </c>
      <c r="B20" s="60"/>
      <c r="C20" s="60"/>
      <c r="D20" s="60"/>
      <c r="E20" s="60"/>
      <c r="F20" s="61"/>
      <c r="G20" s="18"/>
      <c r="H20" s="17" t="s">
        <v>10</v>
      </c>
    </row>
    <row r="21" spans="1:10" s="1" customFormat="1" ht="23.25" customHeight="1" x14ac:dyDescent="0.45">
      <c r="A21" s="59" t="s">
        <v>72</v>
      </c>
      <c r="B21" s="60"/>
      <c r="C21" s="60"/>
      <c r="D21" s="60"/>
      <c r="E21" s="60"/>
      <c r="F21" s="61"/>
      <c r="G21" s="18"/>
      <c r="H21" s="17" t="s">
        <v>10</v>
      </c>
    </row>
    <row r="22" spans="1:10" s="1" customFormat="1" ht="23.25" customHeight="1" x14ac:dyDescent="0.45">
      <c r="A22" s="59" t="s">
        <v>73</v>
      </c>
      <c r="B22" s="60"/>
      <c r="C22" s="60"/>
      <c r="D22" s="60"/>
      <c r="E22" s="60"/>
      <c r="F22" s="61"/>
      <c r="G22" s="18"/>
      <c r="H22" s="17" t="s">
        <v>10</v>
      </c>
    </row>
    <row r="23" spans="1:10" s="1" customFormat="1" ht="23.25" customHeight="1" x14ac:dyDescent="0.45">
      <c r="A23" s="59" t="s">
        <v>74</v>
      </c>
      <c r="B23" s="60"/>
      <c r="C23" s="60"/>
      <c r="D23" s="60"/>
      <c r="E23" s="60"/>
      <c r="F23" s="61"/>
      <c r="G23" s="18"/>
      <c r="H23" s="17" t="s">
        <v>10</v>
      </c>
    </row>
    <row r="24" spans="1:10" s="1" customFormat="1" ht="23.25" customHeight="1" x14ac:dyDescent="0.45">
      <c r="A24" s="59" t="s">
        <v>75</v>
      </c>
      <c r="B24" s="60"/>
      <c r="C24" s="60"/>
      <c r="D24" s="60"/>
      <c r="E24" s="60"/>
      <c r="F24" s="61"/>
      <c r="G24" s="18"/>
      <c r="H24" s="17" t="s">
        <v>10</v>
      </c>
    </row>
    <row r="25" spans="1:10" s="1" customFormat="1" ht="23.25" customHeight="1" x14ac:dyDescent="0.45">
      <c r="A25" s="59" t="s">
        <v>76</v>
      </c>
      <c r="B25" s="60"/>
      <c r="C25" s="60"/>
      <c r="D25" s="60"/>
      <c r="E25" s="60"/>
      <c r="F25" s="61"/>
      <c r="G25" s="18"/>
      <c r="H25" s="17" t="s">
        <v>10</v>
      </c>
    </row>
    <row r="26" spans="1:10" s="1" customFormat="1" ht="23.25" customHeight="1" x14ac:dyDescent="0.45">
      <c r="A26" s="59" t="s">
        <v>77</v>
      </c>
      <c r="B26" s="60"/>
      <c r="C26" s="60"/>
      <c r="D26" s="60"/>
      <c r="E26" s="60"/>
      <c r="F26" s="61"/>
      <c r="G26" s="18"/>
      <c r="H26" s="17" t="s">
        <v>10</v>
      </c>
    </row>
    <row r="27" spans="1:10" s="1" customFormat="1" ht="23.25" customHeight="1" x14ac:dyDescent="0.45">
      <c r="A27" s="59" t="s">
        <v>91</v>
      </c>
      <c r="B27" s="60"/>
      <c r="C27" s="60"/>
      <c r="D27" s="60"/>
      <c r="E27" s="60"/>
      <c r="F27" s="61"/>
      <c r="G27" s="18"/>
      <c r="H27" s="17" t="s">
        <v>10</v>
      </c>
    </row>
    <row r="28" spans="1:10" s="1" customFormat="1" ht="23.25" customHeight="1" x14ac:dyDescent="0.45">
      <c r="A28" s="59" t="s">
        <v>92</v>
      </c>
      <c r="B28" s="60"/>
      <c r="C28" s="60"/>
      <c r="D28" s="60"/>
      <c r="E28" s="60"/>
      <c r="F28" s="61"/>
      <c r="G28" s="18"/>
      <c r="H28" s="17" t="s">
        <v>10</v>
      </c>
    </row>
    <row r="29" spans="1:10" s="1" customFormat="1" ht="23.25" customHeight="1" x14ac:dyDescent="0.45">
      <c r="A29" s="59" t="s">
        <v>93</v>
      </c>
      <c r="B29" s="60"/>
      <c r="C29" s="60"/>
      <c r="D29" s="60"/>
      <c r="E29" s="60"/>
      <c r="F29" s="61"/>
      <c r="G29" s="18"/>
      <c r="H29" s="17" t="s">
        <v>10</v>
      </c>
    </row>
    <row r="30" spans="1:10" s="1" customFormat="1" ht="23.25" customHeight="1" x14ac:dyDescent="0.45">
      <c r="A30" s="59" t="s">
        <v>94</v>
      </c>
      <c r="B30" s="60"/>
      <c r="C30" s="60"/>
      <c r="D30" s="60"/>
      <c r="E30" s="60"/>
      <c r="F30" s="61"/>
      <c r="G30" s="18"/>
      <c r="H30" s="17" t="s">
        <v>10</v>
      </c>
    </row>
    <row r="31" spans="1:10" s="1" customFormat="1" ht="23.25" customHeight="1" x14ac:dyDescent="0.45">
      <c r="A31" s="59" t="s">
        <v>95</v>
      </c>
      <c r="B31" s="60"/>
      <c r="C31" s="60"/>
      <c r="D31" s="60"/>
      <c r="E31" s="60"/>
      <c r="F31" s="61"/>
      <c r="G31" s="18"/>
      <c r="H31" s="17" t="s">
        <v>10</v>
      </c>
    </row>
    <row r="32" spans="1:10" s="1" customFormat="1" ht="23.25" customHeight="1" x14ac:dyDescent="0.45">
      <c r="A32" s="59" t="s">
        <v>96</v>
      </c>
      <c r="B32" s="60"/>
      <c r="C32" s="60"/>
      <c r="D32" s="60"/>
      <c r="E32" s="60"/>
      <c r="F32" s="61"/>
      <c r="G32" s="18"/>
      <c r="H32" s="17" t="s">
        <v>10</v>
      </c>
    </row>
    <row r="33" spans="1:8" s="1" customFormat="1" ht="23.25" customHeight="1" x14ac:dyDescent="0.45">
      <c r="A33" s="59" t="s">
        <v>97</v>
      </c>
      <c r="B33" s="60"/>
      <c r="C33" s="60"/>
      <c r="D33" s="60"/>
      <c r="E33" s="60"/>
      <c r="F33" s="61"/>
      <c r="G33" s="18"/>
      <c r="H33" s="17" t="s">
        <v>10</v>
      </c>
    </row>
    <row r="34" spans="1:8" ht="13.2" x14ac:dyDescent="0.45">
      <c r="A34" s="2" t="s">
        <v>64</v>
      </c>
      <c r="B34" s="12"/>
      <c r="C34" s="12"/>
      <c r="D34" s="8"/>
      <c r="E34" s="8"/>
      <c r="F34" s="8"/>
      <c r="G34" s="13"/>
      <c r="H34" s="21"/>
    </row>
    <row r="35" spans="1:8" ht="13.2" x14ac:dyDescent="0.45">
      <c r="A35" s="12"/>
      <c r="B35" s="12"/>
      <c r="C35" s="12"/>
      <c r="D35" s="8"/>
      <c r="E35" s="8"/>
      <c r="F35" s="8"/>
      <c r="G35" s="1"/>
      <c r="H35" s="20" t="str">
        <f>$K$2&amp;"年度分"</f>
        <v>2024年度分</v>
      </c>
    </row>
    <row r="36" spans="1:8" ht="16.2" x14ac:dyDescent="0.45">
      <c r="A36" s="62" t="s">
        <v>67</v>
      </c>
      <c r="B36" s="62"/>
      <c r="C36" s="62"/>
      <c r="D36" s="62"/>
      <c r="E36" s="62"/>
      <c r="F36" s="62"/>
      <c r="G36" s="62"/>
      <c r="H36" s="62"/>
    </row>
    <row r="37" spans="1:8" ht="16.2" x14ac:dyDescent="0.45">
      <c r="A37" s="5"/>
      <c r="B37" s="5"/>
      <c r="C37" s="5"/>
      <c r="D37" s="5"/>
      <c r="E37" s="5"/>
      <c r="F37" s="5"/>
      <c r="G37" s="1"/>
      <c r="H37" s="1"/>
    </row>
    <row r="38" spans="1:8" ht="17.25" customHeight="1" x14ac:dyDescent="0.45">
      <c r="A38" s="1"/>
      <c r="B38" s="6" t="s">
        <v>8</v>
      </c>
      <c r="C38" s="63">
        <f>$C$10</f>
        <v>0</v>
      </c>
      <c r="D38" s="63"/>
      <c r="E38" s="63"/>
      <c r="F38" s="63"/>
      <c r="G38" s="63"/>
      <c r="H38" s="1"/>
    </row>
    <row r="39" spans="1:8" ht="13.2" x14ac:dyDescent="0.45">
      <c r="A39" s="1"/>
      <c r="B39" s="1"/>
      <c r="C39" s="14"/>
      <c r="D39" s="14"/>
      <c r="E39" s="14"/>
      <c r="F39" s="14"/>
      <c r="G39" s="14"/>
      <c r="H39" s="8"/>
    </row>
    <row r="40" spans="1:8" ht="13.2" x14ac:dyDescent="0.45">
      <c r="A40" s="15" t="s">
        <v>68</v>
      </c>
      <c r="B40" s="1"/>
      <c r="C40" s="1"/>
      <c r="D40" s="1"/>
      <c r="E40" s="1"/>
      <c r="F40" s="1"/>
      <c r="G40" s="6"/>
      <c r="H40" s="16"/>
    </row>
    <row r="41" spans="1:8" ht="23.25" customHeight="1" thickBot="1" x14ac:dyDescent="0.5">
      <c r="A41" s="64" t="s">
        <v>9</v>
      </c>
      <c r="B41" s="65"/>
      <c r="C41" s="65"/>
      <c r="D41" s="65"/>
      <c r="E41" s="65"/>
      <c r="F41" s="65"/>
      <c r="G41" s="64" t="s">
        <v>11</v>
      </c>
      <c r="H41" s="66"/>
    </row>
    <row r="42" spans="1:8" s="1" customFormat="1" ht="23.25" customHeight="1" thickTop="1" x14ac:dyDescent="0.45">
      <c r="A42" s="59" t="s">
        <v>98</v>
      </c>
      <c r="B42" s="60"/>
      <c r="C42" s="60"/>
      <c r="D42" s="60"/>
      <c r="E42" s="60"/>
      <c r="F42" s="61"/>
      <c r="G42" s="18"/>
      <c r="H42" s="17" t="s">
        <v>10</v>
      </c>
    </row>
    <row r="43" spans="1:8" s="1" customFormat="1" ht="23.25" customHeight="1" x14ac:dyDescent="0.45">
      <c r="A43" s="59" t="s">
        <v>99</v>
      </c>
      <c r="B43" s="60"/>
      <c r="C43" s="60"/>
      <c r="D43" s="60"/>
      <c r="E43" s="60"/>
      <c r="F43" s="61"/>
      <c r="G43" s="18"/>
      <c r="H43" s="17" t="s">
        <v>10</v>
      </c>
    </row>
    <row r="44" spans="1:8" s="1" customFormat="1" ht="23.25" customHeight="1" x14ac:dyDescent="0.45">
      <c r="A44" s="59" t="s">
        <v>100</v>
      </c>
      <c r="B44" s="60"/>
      <c r="C44" s="60"/>
      <c r="D44" s="60"/>
      <c r="E44" s="60"/>
      <c r="F44" s="61"/>
      <c r="G44" s="18"/>
      <c r="H44" s="17" t="s">
        <v>10</v>
      </c>
    </row>
    <row r="45" spans="1:8" s="1" customFormat="1" ht="23.25" customHeight="1" x14ac:dyDescent="0.45">
      <c r="A45" s="59" t="s">
        <v>101</v>
      </c>
      <c r="B45" s="60"/>
      <c r="C45" s="60"/>
      <c r="D45" s="60"/>
      <c r="E45" s="60"/>
      <c r="F45" s="61"/>
      <c r="G45" s="18"/>
      <c r="H45" s="17" t="s">
        <v>10</v>
      </c>
    </row>
    <row r="46" spans="1:8" s="1" customFormat="1" ht="23.25" customHeight="1" x14ac:dyDescent="0.45">
      <c r="A46" s="59" t="s">
        <v>102</v>
      </c>
      <c r="B46" s="60"/>
      <c r="C46" s="60"/>
      <c r="D46" s="60"/>
      <c r="E46" s="60"/>
      <c r="F46" s="61"/>
      <c r="G46" s="18"/>
      <c r="H46" s="17" t="s">
        <v>10</v>
      </c>
    </row>
    <row r="47" spans="1:8" s="1" customFormat="1" ht="23.25" customHeight="1" x14ac:dyDescent="0.45">
      <c r="A47" s="59" t="s">
        <v>103</v>
      </c>
      <c r="B47" s="60"/>
      <c r="C47" s="60"/>
      <c r="D47" s="60"/>
      <c r="E47" s="60"/>
      <c r="F47" s="61"/>
      <c r="G47" s="18"/>
      <c r="H47" s="17" t="s">
        <v>10</v>
      </c>
    </row>
    <row r="48" spans="1:8" s="1" customFormat="1" ht="30" customHeight="1" x14ac:dyDescent="0.45">
      <c r="A48" s="56" t="s">
        <v>108</v>
      </c>
      <c r="B48" s="57"/>
      <c r="C48" s="57"/>
      <c r="D48" s="57"/>
      <c r="E48" s="57"/>
      <c r="F48" s="58"/>
      <c r="G48" s="18"/>
      <c r="H48" s="17" t="s">
        <v>10</v>
      </c>
    </row>
    <row r="49" spans="1:8" ht="23.25" customHeight="1" x14ac:dyDescent="0.45">
      <c r="A49" s="54" t="s">
        <v>78</v>
      </c>
      <c r="B49" s="55"/>
      <c r="C49" s="55"/>
      <c r="D49" s="55"/>
      <c r="E49" s="55"/>
      <c r="F49" s="55"/>
      <c r="G49" s="22">
        <f>SUM(G17:G33,G42:G48)</f>
        <v>0</v>
      </c>
      <c r="H49" s="17" t="s">
        <v>10</v>
      </c>
    </row>
    <row r="50" spans="1:8" ht="13.2" x14ac:dyDescent="0.45">
      <c r="A50" s="13"/>
      <c r="B50" s="1"/>
      <c r="C50" s="1"/>
      <c r="D50" s="1"/>
      <c r="E50" s="1"/>
      <c r="F50" s="1"/>
      <c r="G50" s="1"/>
      <c r="H50" s="1"/>
    </row>
  </sheetData>
  <mergeCells count="43">
    <mergeCell ref="A3:H3"/>
    <mergeCell ref="G5:H5"/>
    <mergeCell ref="A9:B9"/>
    <mergeCell ref="C9:D9"/>
    <mergeCell ref="A10:B10"/>
    <mergeCell ref="C10:F10"/>
    <mergeCell ref="A20:F20"/>
    <mergeCell ref="A11:B11"/>
    <mergeCell ref="C11:G11"/>
    <mergeCell ref="A12:B12"/>
    <mergeCell ref="C12:D12"/>
    <mergeCell ref="F12:G12"/>
    <mergeCell ref="A13:H13"/>
    <mergeCell ref="A16:F16"/>
    <mergeCell ref="G16:H16"/>
    <mergeCell ref="A17:F17"/>
    <mergeCell ref="A18:F18"/>
    <mergeCell ref="A19:F19"/>
    <mergeCell ref="A32:F32"/>
    <mergeCell ref="A21:F21"/>
    <mergeCell ref="A22:F22"/>
    <mergeCell ref="A23:F23"/>
    <mergeCell ref="A24:F24"/>
    <mergeCell ref="A25:F25"/>
    <mergeCell ref="A26:F26"/>
    <mergeCell ref="A27:F27"/>
    <mergeCell ref="A28:F28"/>
    <mergeCell ref="A29:F29"/>
    <mergeCell ref="A30:F30"/>
    <mergeCell ref="A31:F31"/>
    <mergeCell ref="A33:F33"/>
    <mergeCell ref="A36:H36"/>
    <mergeCell ref="C38:G38"/>
    <mergeCell ref="A41:F41"/>
    <mergeCell ref="G41:H41"/>
    <mergeCell ref="A49:F49"/>
    <mergeCell ref="A48:F48"/>
    <mergeCell ref="A42:F42"/>
    <mergeCell ref="A43:F43"/>
    <mergeCell ref="A44:F44"/>
    <mergeCell ref="A46:F46"/>
    <mergeCell ref="A47:F47"/>
    <mergeCell ref="A45:F45"/>
  </mergeCells>
  <phoneticPr fontId="1"/>
  <pageMargins left="0.7" right="0.7" top="0.75" bottom="0.75" header="0.3" footer="0.3"/>
  <pageSetup paperSize="9" orientation="portrait" r:id="rId1"/>
  <rowBreaks count="1" manualBreakCount="1">
    <brk id="33"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D1C87-84FA-402D-A299-3830741A935D}">
  <dimension ref="A1:K65"/>
  <sheetViews>
    <sheetView showZeros="0" view="pageBreakPreview" topLeftCell="A48" zoomScaleNormal="100" zoomScaleSheetLayoutView="100" workbookViewId="0">
      <selection activeCell="A61" sqref="A61:F61"/>
    </sheetView>
  </sheetViews>
  <sheetFormatPr defaultRowHeight="12" x14ac:dyDescent="0.45"/>
  <cols>
    <col min="1" max="6" width="10" style="11" customWidth="1"/>
    <col min="7" max="7" width="15" style="11" customWidth="1"/>
    <col min="8" max="8" width="5" style="11" customWidth="1"/>
    <col min="9" max="15" width="8.5" style="11" customWidth="1"/>
    <col min="16" max="256" width="9" style="11"/>
    <col min="257" max="264" width="11.09765625" style="11" customWidth="1"/>
    <col min="265" max="271" width="8.5" style="11" customWidth="1"/>
    <col min="272" max="512" width="9" style="11"/>
    <col min="513" max="520" width="11.09765625" style="11" customWidth="1"/>
    <col min="521" max="527" width="8.5" style="11" customWidth="1"/>
    <col min="528" max="768" width="9" style="11"/>
    <col min="769" max="776" width="11.09765625" style="11" customWidth="1"/>
    <col min="777" max="783" width="8.5" style="11" customWidth="1"/>
    <col min="784" max="1024" width="9" style="11"/>
    <col min="1025" max="1032" width="11.09765625" style="11" customWidth="1"/>
    <col min="1033" max="1039" width="8.5" style="11" customWidth="1"/>
    <col min="1040" max="1280" width="9" style="11"/>
    <col min="1281" max="1288" width="11.09765625" style="11" customWidth="1"/>
    <col min="1289" max="1295" width="8.5" style="11" customWidth="1"/>
    <col min="1296" max="1536" width="9" style="11"/>
    <col min="1537" max="1544" width="11.09765625" style="11" customWidth="1"/>
    <col min="1545" max="1551" width="8.5" style="11" customWidth="1"/>
    <col min="1552" max="1792" width="9" style="11"/>
    <col min="1793" max="1800" width="11.09765625" style="11" customWidth="1"/>
    <col min="1801" max="1807" width="8.5" style="11" customWidth="1"/>
    <col min="1808" max="2048" width="9" style="11"/>
    <col min="2049" max="2056" width="11.09765625" style="11" customWidth="1"/>
    <col min="2057" max="2063" width="8.5" style="11" customWidth="1"/>
    <col min="2064" max="2304" width="9" style="11"/>
    <col min="2305" max="2312" width="11.09765625" style="11" customWidth="1"/>
    <col min="2313" max="2319" width="8.5" style="11" customWidth="1"/>
    <col min="2320" max="2560" width="9" style="11"/>
    <col min="2561" max="2568" width="11.09765625" style="11" customWidth="1"/>
    <col min="2569" max="2575" width="8.5" style="11" customWidth="1"/>
    <col min="2576" max="2816" width="9" style="11"/>
    <col min="2817" max="2824" width="11.09765625" style="11" customWidth="1"/>
    <col min="2825" max="2831" width="8.5" style="11" customWidth="1"/>
    <col min="2832" max="3072" width="9" style="11"/>
    <col min="3073" max="3080" width="11.09765625" style="11" customWidth="1"/>
    <col min="3081" max="3087" width="8.5" style="11" customWidth="1"/>
    <col min="3088" max="3328" width="9" style="11"/>
    <col min="3329" max="3336" width="11.09765625" style="11" customWidth="1"/>
    <col min="3337" max="3343" width="8.5" style="11" customWidth="1"/>
    <col min="3344" max="3584" width="9" style="11"/>
    <col min="3585" max="3592" width="11.09765625" style="11" customWidth="1"/>
    <col min="3593" max="3599" width="8.5" style="11" customWidth="1"/>
    <col min="3600" max="3840" width="9" style="11"/>
    <col min="3841" max="3848" width="11.09765625" style="11" customWidth="1"/>
    <col min="3849" max="3855" width="8.5" style="11" customWidth="1"/>
    <col min="3856" max="4096" width="9" style="11"/>
    <col min="4097" max="4104" width="11.09765625" style="11" customWidth="1"/>
    <col min="4105" max="4111" width="8.5" style="11" customWidth="1"/>
    <col min="4112" max="4352" width="9" style="11"/>
    <col min="4353" max="4360" width="11.09765625" style="11" customWidth="1"/>
    <col min="4361" max="4367" width="8.5" style="11" customWidth="1"/>
    <col min="4368" max="4608" width="9" style="11"/>
    <col min="4609" max="4616" width="11.09765625" style="11" customWidth="1"/>
    <col min="4617" max="4623" width="8.5" style="11" customWidth="1"/>
    <col min="4624" max="4864" width="9" style="11"/>
    <col min="4865" max="4872" width="11.09765625" style="11" customWidth="1"/>
    <col min="4873" max="4879" width="8.5" style="11" customWidth="1"/>
    <col min="4880" max="5120" width="9" style="11"/>
    <col min="5121" max="5128" width="11.09765625" style="11" customWidth="1"/>
    <col min="5129" max="5135" width="8.5" style="11" customWidth="1"/>
    <col min="5136" max="5376" width="9" style="11"/>
    <col min="5377" max="5384" width="11.09765625" style="11" customWidth="1"/>
    <col min="5385" max="5391" width="8.5" style="11" customWidth="1"/>
    <col min="5392" max="5632" width="9" style="11"/>
    <col min="5633" max="5640" width="11.09765625" style="11" customWidth="1"/>
    <col min="5641" max="5647" width="8.5" style="11" customWidth="1"/>
    <col min="5648" max="5888" width="9" style="11"/>
    <col min="5889" max="5896" width="11.09765625" style="11" customWidth="1"/>
    <col min="5897" max="5903" width="8.5" style="11" customWidth="1"/>
    <col min="5904" max="6144" width="9" style="11"/>
    <col min="6145" max="6152" width="11.09765625" style="11" customWidth="1"/>
    <col min="6153" max="6159" width="8.5" style="11" customWidth="1"/>
    <col min="6160" max="6400" width="9" style="11"/>
    <col min="6401" max="6408" width="11.09765625" style="11" customWidth="1"/>
    <col min="6409" max="6415" width="8.5" style="11" customWidth="1"/>
    <col min="6416" max="6656" width="9" style="11"/>
    <col min="6657" max="6664" width="11.09765625" style="11" customWidth="1"/>
    <col min="6665" max="6671" width="8.5" style="11" customWidth="1"/>
    <col min="6672" max="6912" width="9" style="11"/>
    <col min="6913" max="6920" width="11.09765625" style="11" customWidth="1"/>
    <col min="6921" max="6927" width="8.5" style="11" customWidth="1"/>
    <col min="6928" max="7168" width="9" style="11"/>
    <col min="7169" max="7176" width="11.09765625" style="11" customWidth="1"/>
    <col min="7177" max="7183" width="8.5" style="11" customWidth="1"/>
    <col min="7184" max="7424" width="9" style="11"/>
    <col min="7425" max="7432" width="11.09765625" style="11" customWidth="1"/>
    <col min="7433" max="7439" width="8.5" style="11" customWidth="1"/>
    <col min="7440" max="7680" width="9" style="11"/>
    <col min="7681" max="7688" width="11.09765625" style="11" customWidth="1"/>
    <col min="7689" max="7695" width="8.5" style="11" customWidth="1"/>
    <col min="7696" max="7936" width="9" style="11"/>
    <col min="7937" max="7944" width="11.09765625" style="11" customWidth="1"/>
    <col min="7945" max="7951" width="8.5" style="11" customWidth="1"/>
    <col min="7952" max="8192" width="9" style="11"/>
    <col min="8193" max="8200" width="11.09765625" style="11" customWidth="1"/>
    <col min="8201" max="8207" width="8.5" style="11" customWidth="1"/>
    <col min="8208" max="8448" width="9" style="11"/>
    <col min="8449" max="8456" width="11.09765625" style="11" customWidth="1"/>
    <col min="8457" max="8463" width="8.5" style="11" customWidth="1"/>
    <col min="8464" max="8704" width="9" style="11"/>
    <col min="8705" max="8712" width="11.09765625" style="11" customWidth="1"/>
    <col min="8713" max="8719" width="8.5" style="11" customWidth="1"/>
    <col min="8720" max="8960" width="9" style="11"/>
    <col min="8961" max="8968" width="11.09765625" style="11" customWidth="1"/>
    <col min="8969" max="8975" width="8.5" style="11" customWidth="1"/>
    <col min="8976" max="9216" width="9" style="11"/>
    <col min="9217" max="9224" width="11.09765625" style="11" customWidth="1"/>
    <col min="9225" max="9231" width="8.5" style="11" customWidth="1"/>
    <col min="9232" max="9472" width="9" style="11"/>
    <col min="9473" max="9480" width="11.09765625" style="11" customWidth="1"/>
    <col min="9481" max="9487" width="8.5" style="11" customWidth="1"/>
    <col min="9488" max="9728" width="9" style="11"/>
    <col min="9729" max="9736" width="11.09765625" style="11" customWidth="1"/>
    <col min="9737" max="9743" width="8.5" style="11" customWidth="1"/>
    <col min="9744" max="9984" width="9" style="11"/>
    <col min="9985" max="9992" width="11.09765625" style="11" customWidth="1"/>
    <col min="9993" max="9999" width="8.5" style="11" customWidth="1"/>
    <col min="10000" max="10240" width="9" style="11"/>
    <col min="10241" max="10248" width="11.09765625" style="11" customWidth="1"/>
    <col min="10249" max="10255" width="8.5" style="11" customWidth="1"/>
    <col min="10256" max="10496" width="9" style="11"/>
    <col min="10497" max="10504" width="11.09765625" style="11" customWidth="1"/>
    <col min="10505" max="10511" width="8.5" style="11" customWidth="1"/>
    <col min="10512" max="10752" width="9" style="11"/>
    <col min="10753" max="10760" width="11.09765625" style="11" customWidth="1"/>
    <col min="10761" max="10767" width="8.5" style="11" customWidth="1"/>
    <col min="10768" max="11008" width="9" style="11"/>
    <col min="11009" max="11016" width="11.09765625" style="11" customWidth="1"/>
    <col min="11017" max="11023" width="8.5" style="11" customWidth="1"/>
    <col min="11024" max="11264" width="9" style="11"/>
    <col min="11265" max="11272" width="11.09765625" style="11" customWidth="1"/>
    <col min="11273" max="11279" width="8.5" style="11" customWidth="1"/>
    <col min="11280" max="11520" width="9" style="11"/>
    <col min="11521" max="11528" width="11.09765625" style="11" customWidth="1"/>
    <col min="11529" max="11535" width="8.5" style="11" customWidth="1"/>
    <col min="11536" max="11776" width="9" style="11"/>
    <col min="11777" max="11784" width="11.09765625" style="11" customWidth="1"/>
    <col min="11785" max="11791" width="8.5" style="11" customWidth="1"/>
    <col min="11792" max="12032" width="9" style="11"/>
    <col min="12033" max="12040" width="11.09765625" style="11" customWidth="1"/>
    <col min="12041" max="12047" width="8.5" style="11" customWidth="1"/>
    <col min="12048" max="12288" width="9" style="11"/>
    <col min="12289" max="12296" width="11.09765625" style="11" customWidth="1"/>
    <col min="12297" max="12303" width="8.5" style="11" customWidth="1"/>
    <col min="12304" max="12544" width="9" style="11"/>
    <col min="12545" max="12552" width="11.09765625" style="11" customWidth="1"/>
    <col min="12553" max="12559" width="8.5" style="11" customWidth="1"/>
    <col min="12560" max="12800" width="9" style="11"/>
    <col min="12801" max="12808" width="11.09765625" style="11" customWidth="1"/>
    <col min="12809" max="12815" width="8.5" style="11" customWidth="1"/>
    <col min="12816" max="13056" width="9" style="11"/>
    <col min="13057" max="13064" width="11.09765625" style="11" customWidth="1"/>
    <col min="13065" max="13071" width="8.5" style="11" customWidth="1"/>
    <col min="13072" max="13312" width="9" style="11"/>
    <col min="13313" max="13320" width="11.09765625" style="11" customWidth="1"/>
    <col min="13321" max="13327" width="8.5" style="11" customWidth="1"/>
    <col min="13328" max="13568" width="9" style="11"/>
    <col min="13569" max="13576" width="11.09765625" style="11" customWidth="1"/>
    <col min="13577" max="13583" width="8.5" style="11" customWidth="1"/>
    <col min="13584" max="13824" width="9" style="11"/>
    <col min="13825" max="13832" width="11.09765625" style="11" customWidth="1"/>
    <col min="13833" max="13839" width="8.5" style="11" customWidth="1"/>
    <col min="13840" max="14080" width="9" style="11"/>
    <col min="14081" max="14088" width="11.09765625" style="11" customWidth="1"/>
    <col min="14089" max="14095" width="8.5" style="11" customWidth="1"/>
    <col min="14096" max="14336" width="9" style="11"/>
    <col min="14337" max="14344" width="11.09765625" style="11" customWidth="1"/>
    <col min="14345" max="14351" width="8.5" style="11" customWidth="1"/>
    <col min="14352" max="14592" width="9" style="11"/>
    <col min="14593" max="14600" width="11.09765625" style="11" customWidth="1"/>
    <col min="14601" max="14607" width="8.5" style="11" customWidth="1"/>
    <col min="14608" max="14848" width="9" style="11"/>
    <col min="14849" max="14856" width="11.09765625" style="11" customWidth="1"/>
    <col min="14857" max="14863" width="8.5" style="11" customWidth="1"/>
    <col min="14864" max="15104" width="9" style="11"/>
    <col min="15105" max="15112" width="11.09765625" style="11" customWidth="1"/>
    <col min="15113" max="15119" width="8.5" style="11" customWidth="1"/>
    <col min="15120" max="15360" width="9" style="11"/>
    <col min="15361" max="15368" width="11.09765625" style="11" customWidth="1"/>
    <col min="15369" max="15375" width="8.5" style="11" customWidth="1"/>
    <col min="15376" max="15616" width="9" style="11"/>
    <col min="15617" max="15624" width="11.09765625" style="11" customWidth="1"/>
    <col min="15625" max="15631" width="8.5" style="11" customWidth="1"/>
    <col min="15632" max="15872" width="9" style="11"/>
    <col min="15873" max="15880" width="11.09765625" style="11" customWidth="1"/>
    <col min="15881" max="15887" width="8.5" style="11" customWidth="1"/>
    <col min="15888" max="16128" width="9" style="11"/>
    <col min="16129" max="16136" width="11.09765625" style="11" customWidth="1"/>
    <col min="16137" max="16143" width="8.5" style="11" customWidth="1"/>
    <col min="16144" max="16384" width="9" style="11"/>
  </cols>
  <sheetData>
    <row r="1" spans="1:11" s="1" customFormat="1" ht="13.2" x14ac:dyDescent="0.45">
      <c r="A1" s="2" t="s">
        <v>48</v>
      </c>
      <c r="H1" s="19"/>
      <c r="K1" s="3" t="s">
        <v>0</v>
      </c>
    </row>
    <row r="2" spans="1:11" s="1" customFormat="1" ht="13.2" x14ac:dyDescent="0.45">
      <c r="H2" s="20" t="str">
        <f>$K$2&amp;"年度分"</f>
        <v>2024年度分</v>
      </c>
      <c r="K2" s="1">
        <v>2024</v>
      </c>
    </row>
    <row r="3" spans="1:11" s="1" customFormat="1" ht="16.2" x14ac:dyDescent="0.45">
      <c r="A3" s="62" t="s">
        <v>49</v>
      </c>
      <c r="B3" s="62"/>
      <c r="C3" s="62"/>
      <c r="D3" s="62"/>
      <c r="E3" s="62"/>
      <c r="F3" s="62"/>
      <c r="G3" s="62"/>
      <c r="H3" s="62"/>
      <c r="I3" s="4"/>
    </row>
    <row r="4" spans="1:11" s="1" customFormat="1" ht="13.5" customHeight="1" x14ac:dyDescent="0.45">
      <c r="A4" s="5"/>
      <c r="B4" s="5"/>
      <c r="C4" s="5"/>
      <c r="D4" s="5"/>
      <c r="E4" s="5"/>
      <c r="F4" s="5"/>
      <c r="I4" s="4"/>
    </row>
    <row r="5" spans="1:11" s="1" customFormat="1" ht="13.5" customHeight="1" x14ac:dyDescent="0.45">
      <c r="A5" s="1" t="s">
        <v>90</v>
      </c>
      <c r="B5" s="5"/>
      <c r="C5" s="5"/>
      <c r="D5" s="5"/>
      <c r="E5" s="5"/>
      <c r="F5" s="6" t="s">
        <v>1</v>
      </c>
      <c r="G5" s="74" t="s">
        <v>2</v>
      </c>
      <c r="H5" s="74"/>
    </row>
    <row r="6" spans="1:11" s="1" customFormat="1" ht="13.5" customHeight="1" x14ac:dyDescent="0.45"/>
    <row r="7" spans="1:11" s="1" customFormat="1" ht="13.2" x14ac:dyDescent="0.45">
      <c r="A7" s="3"/>
    </row>
    <row r="8" spans="1:11" s="1" customFormat="1" ht="19.5" customHeight="1" x14ac:dyDescent="0.45">
      <c r="A8" s="67" t="s">
        <v>3</v>
      </c>
      <c r="B8" s="67"/>
      <c r="C8" s="75"/>
      <c r="D8" s="75"/>
    </row>
    <row r="9" spans="1:11" s="1" customFormat="1" ht="21.9" customHeight="1" x14ac:dyDescent="0.45">
      <c r="A9" s="67" t="s">
        <v>4</v>
      </c>
      <c r="B9" s="67"/>
      <c r="C9" s="76"/>
      <c r="D9" s="76"/>
      <c r="E9" s="76"/>
      <c r="F9" s="76"/>
      <c r="G9" s="7"/>
    </row>
    <row r="10" spans="1:11" s="1" customFormat="1" ht="21.9" customHeight="1" x14ac:dyDescent="0.45">
      <c r="A10" s="67" t="s">
        <v>5</v>
      </c>
      <c r="B10" s="67"/>
      <c r="C10" s="68"/>
      <c r="D10" s="68"/>
      <c r="E10" s="68"/>
      <c r="F10" s="68"/>
      <c r="G10" s="68"/>
    </row>
    <row r="11" spans="1:11" s="1" customFormat="1" ht="21.9" customHeight="1" x14ac:dyDescent="0.45">
      <c r="A11" s="67" t="s">
        <v>6</v>
      </c>
      <c r="B11" s="67"/>
      <c r="C11" s="69"/>
      <c r="D11" s="69"/>
      <c r="E11" s="6" t="s">
        <v>7</v>
      </c>
      <c r="F11" s="63"/>
      <c r="G11" s="63"/>
    </row>
    <row r="12" spans="1:11" s="1" customFormat="1" ht="45.75" customHeight="1" x14ac:dyDescent="0.45">
      <c r="A12" s="70" t="str">
        <f>$K$2 &amp; "年度（" &amp; $K$2 &amp; "年 4月 1日から" &amp; $K$2+1 &amp; "年 3月31日までの期間）に、「日本農林規格等に関する
法律」に基づき、有機加工食品のJAS 格付を行いましたので、以下にその実績を報告いたします。"</f>
        <v>2024年度（2024年 4月 1日から2025年 3月31日までの期間）に、「日本農林規格等に関する
法律」に基づき、有機加工食品のJAS 格付を行いましたので、以下にその実績を報告いたします。</v>
      </c>
      <c r="B12" s="70"/>
      <c r="C12" s="70"/>
      <c r="D12" s="70"/>
      <c r="E12" s="70"/>
      <c r="F12" s="70"/>
      <c r="G12" s="70"/>
      <c r="H12" s="70"/>
      <c r="I12" s="9"/>
    </row>
    <row r="13" spans="1:11" s="1" customFormat="1" ht="18" customHeight="1" x14ac:dyDescent="0.45">
      <c r="A13" s="10"/>
      <c r="B13" s="10"/>
      <c r="C13" s="10"/>
      <c r="D13" s="10"/>
      <c r="E13" s="10"/>
      <c r="F13" s="10"/>
      <c r="G13" s="10"/>
      <c r="H13" s="10"/>
      <c r="I13" s="9"/>
    </row>
    <row r="14" spans="1:11" ht="13.2" x14ac:dyDescent="0.45">
      <c r="A14" s="15" t="s">
        <v>13</v>
      </c>
      <c r="B14" s="1"/>
      <c r="C14" s="1"/>
      <c r="D14" s="1"/>
      <c r="E14" s="1"/>
      <c r="F14" s="1"/>
      <c r="G14" s="6"/>
      <c r="H14" s="16"/>
    </row>
    <row r="15" spans="1:11" ht="23.25" customHeight="1" x14ac:dyDescent="0.45">
      <c r="A15" s="80" t="s">
        <v>9</v>
      </c>
      <c r="B15" s="81"/>
      <c r="C15" s="81"/>
      <c r="D15" s="81"/>
      <c r="E15" s="81"/>
      <c r="F15" s="82"/>
      <c r="G15" s="81" t="s">
        <v>11</v>
      </c>
      <c r="H15" s="82"/>
    </row>
    <row r="16" spans="1:11" ht="23.25" customHeight="1" x14ac:dyDescent="0.45">
      <c r="A16" s="77" t="s">
        <v>15</v>
      </c>
      <c r="B16" s="78"/>
      <c r="C16" s="78"/>
      <c r="D16" s="78"/>
      <c r="E16" s="78"/>
      <c r="F16" s="79"/>
      <c r="G16" s="18"/>
      <c r="H16" s="17" t="s">
        <v>10</v>
      </c>
    </row>
    <row r="17" spans="1:8" ht="23.25" customHeight="1" x14ac:dyDescent="0.45">
      <c r="A17" s="77" t="s">
        <v>16</v>
      </c>
      <c r="B17" s="78"/>
      <c r="C17" s="78"/>
      <c r="D17" s="78"/>
      <c r="E17" s="78"/>
      <c r="F17" s="79"/>
      <c r="G17" s="18"/>
      <c r="H17" s="17" t="s">
        <v>10</v>
      </c>
    </row>
    <row r="18" spans="1:8" ht="23.25" customHeight="1" x14ac:dyDescent="0.45">
      <c r="A18" s="77" t="s">
        <v>17</v>
      </c>
      <c r="B18" s="78"/>
      <c r="C18" s="78"/>
      <c r="D18" s="78"/>
      <c r="E18" s="78"/>
      <c r="F18" s="79"/>
      <c r="G18" s="18"/>
      <c r="H18" s="17" t="s">
        <v>10</v>
      </c>
    </row>
    <row r="19" spans="1:8" ht="23.25" customHeight="1" x14ac:dyDescent="0.45">
      <c r="A19" s="77" t="s">
        <v>18</v>
      </c>
      <c r="B19" s="78"/>
      <c r="C19" s="78"/>
      <c r="D19" s="78"/>
      <c r="E19" s="78"/>
      <c r="F19" s="79"/>
      <c r="G19" s="18"/>
      <c r="H19" s="17" t="s">
        <v>10</v>
      </c>
    </row>
    <row r="20" spans="1:8" ht="23.25" customHeight="1" x14ac:dyDescent="0.45">
      <c r="A20" s="77" t="s">
        <v>19</v>
      </c>
      <c r="B20" s="78"/>
      <c r="C20" s="78"/>
      <c r="D20" s="78"/>
      <c r="E20" s="78"/>
      <c r="F20" s="79"/>
      <c r="G20" s="18"/>
      <c r="H20" s="17" t="s">
        <v>10</v>
      </c>
    </row>
    <row r="21" spans="1:8" ht="23.25" customHeight="1" x14ac:dyDescent="0.45">
      <c r="A21" s="77" t="s">
        <v>20</v>
      </c>
      <c r="B21" s="78"/>
      <c r="C21" s="78"/>
      <c r="D21" s="78"/>
      <c r="E21" s="78"/>
      <c r="F21" s="79"/>
      <c r="G21" s="18"/>
      <c r="H21" s="17" t="s">
        <v>10</v>
      </c>
    </row>
    <row r="22" spans="1:8" ht="23.25" customHeight="1" x14ac:dyDescent="0.45">
      <c r="A22" s="77" t="s">
        <v>21</v>
      </c>
      <c r="B22" s="78"/>
      <c r="C22" s="78"/>
      <c r="D22" s="78"/>
      <c r="E22" s="78"/>
      <c r="F22" s="79"/>
      <c r="G22" s="18"/>
      <c r="H22" s="17" t="s">
        <v>10</v>
      </c>
    </row>
    <row r="23" spans="1:8" ht="23.25" customHeight="1" x14ac:dyDescent="0.45">
      <c r="A23" s="77" t="s">
        <v>22</v>
      </c>
      <c r="B23" s="78"/>
      <c r="C23" s="78"/>
      <c r="D23" s="78"/>
      <c r="E23" s="78"/>
      <c r="F23" s="79"/>
      <c r="G23" s="18"/>
      <c r="H23" s="17" t="s">
        <v>10</v>
      </c>
    </row>
    <row r="24" spans="1:8" ht="23.25" customHeight="1" x14ac:dyDescent="0.45">
      <c r="A24" s="77" t="s">
        <v>23</v>
      </c>
      <c r="B24" s="78"/>
      <c r="C24" s="78"/>
      <c r="D24" s="78"/>
      <c r="E24" s="78"/>
      <c r="F24" s="79"/>
      <c r="G24" s="18"/>
      <c r="H24" s="17" t="s">
        <v>10</v>
      </c>
    </row>
    <row r="25" spans="1:8" ht="23.25" customHeight="1" x14ac:dyDescent="0.45">
      <c r="A25" s="77" t="s">
        <v>24</v>
      </c>
      <c r="B25" s="78"/>
      <c r="C25" s="78"/>
      <c r="D25" s="78"/>
      <c r="E25" s="78"/>
      <c r="F25" s="79"/>
      <c r="G25" s="18"/>
      <c r="H25" s="17" t="s">
        <v>10</v>
      </c>
    </row>
    <row r="26" spans="1:8" ht="23.25" customHeight="1" x14ac:dyDescent="0.45">
      <c r="A26" s="77" t="s">
        <v>25</v>
      </c>
      <c r="B26" s="78"/>
      <c r="C26" s="78"/>
      <c r="D26" s="78"/>
      <c r="E26" s="78"/>
      <c r="F26" s="79"/>
      <c r="G26" s="18"/>
      <c r="H26" s="17" t="s">
        <v>10</v>
      </c>
    </row>
    <row r="27" spans="1:8" ht="23.25" customHeight="1" x14ac:dyDescent="0.45">
      <c r="A27" s="77" t="s">
        <v>26</v>
      </c>
      <c r="B27" s="78"/>
      <c r="C27" s="78"/>
      <c r="D27" s="78"/>
      <c r="E27" s="78"/>
      <c r="F27" s="79"/>
      <c r="G27" s="18"/>
      <c r="H27" s="17" t="s">
        <v>10</v>
      </c>
    </row>
    <row r="28" spans="1:8" ht="23.25" customHeight="1" x14ac:dyDescent="0.45">
      <c r="A28" s="77" t="s">
        <v>27</v>
      </c>
      <c r="B28" s="78"/>
      <c r="C28" s="78"/>
      <c r="D28" s="78"/>
      <c r="E28" s="78"/>
      <c r="F28" s="79"/>
      <c r="G28" s="18"/>
      <c r="H28" s="17" t="s">
        <v>10</v>
      </c>
    </row>
    <row r="29" spans="1:8" ht="23.25" customHeight="1" x14ac:dyDescent="0.45">
      <c r="A29" s="77" t="s">
        <v>28</v>
      </c>
      <c r="B29" s="78"/>
      <c r="C29" s="78"/>
      <c r="D29" s="78"/>
      <c r="E29" s="78"/>
      <c r="F29" s="79"/>
      <c r="G29" s="18"/>
      <c r="H29" s="17" t="s">
        <v>10</v>
      </c>
    </row>
    <row r="30" spans="1:8" ht="23.25" customHeight="1" x14ac:dyDescent="0.45">
      <c r="A30" s="77" t="s">
        <v>29</v>
      </c>
      <c r="B30" s="78"/>
      <c r="C30" s="78"/>
      <c r="D30" s="78"/>
      <c r="E30" s="78"/>
      <c r="F30" s="79"/>
      <c r="G30" s="18"/>
      <c r="H30" s="17" t="s">
        <v>10</v>
      </c>
    </row>
    <row r="31" spans="1:8" ht="23.25" customHeight="1" x14ac:dyDescent="0.45">
      <c r="A31" s="77" t="s">
        <v>30</v>
      </c>
      <c r="B31" s="78"/>
      <c r="C31" s="78"/>
      <c r="D31" s="78"/>
      <c r="E31" s="78"/>
      <c r="F31" s="79"/>
      <c r="G31" s="18"/>
      <c r="H31" s="17" t="s">
        <v>10</v>
      </c>
    </row>
    <row r="32" spans="1:8" ht="23.25" customHeight="1" x14ac:dyDescent="0.45">
      <c r="A32" s="77" t="s">
        <v>31</v>
      </c>
      <c r="B32" s="78"/>
      <c r="C32" s="78"/>
      <c r="D32" s="78"/>
      <c r="E32" s="78"/>
      <c r="F32" s="79"/>
      <c r="G32" s="18"/>
      <c r="H32" s="17" t="s">
        <v>10</v>
      </c>
    </row>
    <row r="33" spans="1:8" ht="23.25" customHeight="1" x14ac:dyDescent="0.45">
      <c r="A33" s="77" t="s">
        <v>32</v>
      </c>
      <c r="B33" s="78"/>
      <c r="C33" s="78"/>
      <c r="D33" s="78"/>
      <c r="E33" s="78"/>
      <c r="F33" s="79"/>
      <c r="G33" s="18"/>
      <c r="H33" s="17" t="s">
        <v>10</v>
      </c>
    </row>
    <row r="34" spans="1:8" ht="13.2" x14ac:dyDescent="0.45">
      <c r="A34" s="2" t="s">
        <v>48</v>
      </c>
      <c r="B34" s="12"/>
      <c r="C34" s="12"/>
      <c r="D34" s="8"/>
      <c r="E34" s="8"/>
      <c r="F34" s="8"/>
      <c r="G34" s="13"/>
      <c r="H34" s="21"/>
    </row>
    <row r="35" spans="1:8" ht="13.2" x14ac:dyDescent="0.45">
      <c r="A35" s="12"/>
      <c r="B35" s="12"/>
      <c r="C35" s="12"/>
      <c r="D35" s="8"/>
      <c r="E35" s="8"/>
      <c r="F35" s="8"/>
      <c r="G35" s="1"/>
      <c r="H35" s="20" t="str">
        <f>$K$2&amp;"年度分"</f>
        <v>2024年度分</v>
      </c>
    </row>
    <row r="36" spans="1:8" ht="16.2" x14ac:dyDescent="0.45">
      <c r="A36" s="62" t="s">
        <v>50</v>
      </c>
      <c r="B36" s="62"/>
      <c r="C36" s="62"/>
      <c r="D36" s="62"/>
      <c r="E36" s="62"/>
      <c r="F36" s="62"/>
      <c r="G36" s="62"/>
      <c r="H36" s="62"/>
    </row>
    <row r="37" spans="1:8" ht="16.2" x14ac:dyDescent="0.45">
      <c r="A37" s="5"/>
      <c r="B37" s="5"/>
      <c r="C37" s="5"/>
      <c r="D37" s="5"/>
      <c r="E37" s="5"/>
      <c r="F37" s="5"/>
      <c r="G37" s="1"/>
      <c r="H37" s="1"/>
    </row>
    <row r="38" spans="1:8" ht="17.25" customHeight="1" x14ac:dyDescent="0.45">
      <c r="A38" s="1"/>
      <c r="B38" s="6" t="s">
        <v>8</v>
      </c>
      <c r="C38" s="63">
        <f>$C$9</f>
        <v>0</v>
      </c>
      <c r="D38" s="63"/>
      <c r="E38" s="63"/>
      <c r="F38" s="63"/>
      <c r="G38" s="63"/>
      <c r="H38" s="1"/>
    </row>
    <row r="39" spans="1:8" ht="13.2" x14ac:dyDescent="0.45">
      <c r="A39" s="1"/>
      <c r="B39" s="1"/>
      <c r="C39" s="14"/>
      <c r="D39" s="14"/>
      <c r="E39" s="14"/>
      <c r="F39" s="14"/>
      <c r="G39" s="14"/>
      <c r="H39" s="8"/>
    </row>
    <row r="40" spans="1:8" ht="13.2" x14ac:dyDescent="0.45">
      <c r="A40" s="15" t="s">
        <v>12</v>
      </c>
      <c r="B40" s="1"/>
      <c r="C40" s="1"/>
      <c r="D40" s="1"/>
      <c r="E40" s="1"/>
      <c r="F40" s="1"/>
      <c r="G40" s="6"/>
      <c r="H40" s="16"/>
    </row>
    <row r="41" spans="1:8" ht="23.25" customHeight="1" x14ac:dyDescent="0.45">
      <c r="A41" s="80" t="s">
        <v>9</v>
      </c>
      <c r="B41" s="81"/>
      <c r="C41" s="81"/>
      <c r="D41" s="81"/>
      <c r="E41" s="81"/>
      <c r="F41" s="81"/>
      <c r="G41" s="80" t="s">
        <v>11</v>
      </c>
      <c r="H41" s="82"/>
    </row>
    <row r="42" spans="1:8" ht="23.25" customHeight="1" x14ac:dyDescent="0.45">
      <c r="A42" s="77" t="s">
        <v>33</v>
      </c>
      <c r="B42" s="78"/>
      <c r="C42" s="78"/>
      <c r="D42" s="78"/>
      <c r="E42" s="78"/>
      <c r="F42" s="78"/>
      <c r="G42" s="22"/>
      <c r="H42" s="17" t="s">
        <v>10</v>
      </c>
    </row>
    <row r="43" spans="1:8" ht="23.25" customHeight="1" x14ac:dyDescent="0.45">
      <c r="A43" s="77" t="s">
        <v>34</v>
      </c>
      <c r="B43" s="78"/>
      <c r="C43" s="78"/>
      <c r="D43" s="78"/>
      <c r="E43" s="78"/>
      <c r="F43" s="78"/>
      <c r="G43" s="22"/>
      <c r="H43" s="17" t="s">
        <v>10</v>
      </c>
    </row>
    <row r="44" spans="1:8" ht="23.25" customHeight="1" x14ac:dyDescent="0.45">
      <c r="A44" s="77" t="s">
        <v>35</v>
      </c>
      <c r="B44" s="78"/>
      <c r="C44" s="78"/>
      <c r="D44" s="78"/>
      <c r="E44" s="78"/>
      <c r="F44" s="78"/>
      <c r="G44" s="22"/>
      <c r="H44" s="17" t="s">
        <v>10</v>
      </c>
    </row>
    <row r="45" spans="1:8" ht="23.25" customHeight="1" x14ac:dyDescent="0.45">
      <c r="A45" s="77" t="s">
        <v>36</v>
      </c>
      <c r="B45" s="78"/>
      <c r="C45" s="78"/>
      <c r="D45" s="78"/>
      <c r="E45" s="78"/>
      <c r="F45" s="78"/>
      <c r="G45" s="22"/>
      <c r="H45" s="17" t="s">
        <v>10</v>
      </c>
    </row>
    <row r="46" spans="1:8" ht="23.25" customHeight="1" x14ac:dyDescent="0.45">
      <c r="A46" s="77" t="s">
        <v>37</v>
      </c>
      <c r="B46" s="78"/>
      <c r="C46" s="78"/>
      <c r="D46" s="78"/>
      <c r="E46" s="78"/>
      <c r="F46" s="78"/>
      <c r="G46" s="22"/>
      <c r="H46" s="17" t="s">
        <v>10</v>
      </c>
    </row>
    <row r="47" spans="1:8" ht="23.25" customHeight="1" x14ac:dyDescent="0.45">
      <c r="A47" s="77" t="s">
        <v>38</v>
      </c>
      <c r="B47" s="78"/>
      <c r="C47" s="78"/>
      <c r="D47" s="78"/>
      <c r="E47" s="78"/>
      <c r="F47" s="78"/>
      <c r="G47" s="22"/>
      <c r="H47" s="17" t="s">
        <v>10</v>
      </c>
    </row>
    <row r="48" spans="1:8" ht="23.25" customHeight="1" x14ac:dyDescent="0.45">
      <c r="A48" s="77" t="s">
        <v>39</v>
      </c>
      <c r="B48" s="78"/>
      <c r="C48" s="78"/>
      <c r="D48" s="78"/>
      <c r="E48" s="78"/>
      <c r="F48" s="78"/>
      <c r="G48" s="22"/>
      <c r="H48" s="17" t="s">
        <v>10</v>
      </c>
    </row>
    <row r="49" spans="1:8" ht="23.25" customHeight="1" x14ac:dyDescent="0.45">
      <c r="A49" s="77" t="s">
        <v>40</v>
      </c>
      <c r="B49" s="78"/>
      <c r="C49" s="78"/>
      <c r="D49" s="78"/>
      <c r="E49" s="78"/>
      <c r="F49" s="78"/>
      <c r="G49" s="22"/>
      <c r="H49" s="17" t="s">
        <v>10</v>
      </c>
    </row>
    <row r="50" spans="1:8" ht="23.25" customHeight="1" x14ac:dyDescent="0.45">
      <c r="A50" s="77" t="s">
        <v>41</v>
      </c>
      <c r="B50" s="78"/>
      <c r="C50" s="78"/>
      <c r="D50" s="78"/>
      <c r="E50" s="78"/>
      <c r="F50" s="78"/>
      <c r="G50" s="22"/>
      <c r="H50" s="17" t="s">
        <v>10</v>
      </c>
    </row>
    <row r="51" spans="1:8" ht="23.25" customHeight="1" x14ac:dyDescent="0.45">
      <c r="A51" s="77" t="s">
        <v>42</v>
      </c>
      <c r="B51" s="78"/>
      <c r="C51" s="78"/>
      <c r="D51" s="78"/>
      <c r="E51" s="78"/>
      <c r="F51" s="78"/>
      <c r="G51" s="22"/>
      <c r="H51" s="17" t="s">
        <v>10</v>
      </c>
    </row>
    <row r="52" spans="1:8" ht="23.25" customHeight="1" x14ac:dyDescent="0.45">
      <c r="A52" s="77" t="s">
        <v>43</v>
      </c>
      <c r="B52" s="78"/>
      <c r="C52" s="78"/>
      <c r="D52" s="78"/>
      <c r="E52" s="78"/>
      <c r="F52" s="78"/>
      <c r="G52" s="22"/>
      <c r="H52" s="17" t="s">
        <v>10</v>
      </c>
    </row>
    <row r="53" spans="1:8" ht="23.25" customHeight="1" x14ac:dyDescent="0.45">
      <c r="A53" s="77" t="s">
        <v>44</v>
      </c>
      <c r="B53" s="78"/>
      <c r="C53" s="78"/>
      <c r="D53" s="78"/>
      <c r="E53" s="78"/>
      <c r="F53" s="78"/>
      <c r="G53" s="22"/>
      <c r="H53" s="17" t="s">
        <v>10</v>
      </c>
    </row>
    <row r="54" spans="1:8" ht="23.25" customHeight="1" x14ac:dyDescent="0.45">
      <c r="A54" s="77" t="s">
        <v>45</v>
      </c>
      <c r="B54" s="78"/>
      <c r="C54" s="78"/>
      <c r="D54" s="78"/>
      <c r="E54" s="78"/>
      <c r="F54" s="78"/>
      <c r="G54" s="22"/>
      <c r="H54" s="17" t="s">
        <v>10</v>
      </c>
    </row>
    <row r="55" spans="1:8" ht="23.25" customHeight="1" x14ac:dyDescent="0.45">
      <c r="A55" s="77" t="s">
        <v>46</v>
      </c>
      <c r="B55" s="78"/>
      <c r="C55" s="78"/>
      <c r="D55" s="78"/>
      <c r="E55" s="78"/>
      <c r="F55" s="78"/>
      <c r="G55" s="22"/>
      <c r="H55" s="17" t="s">
        <v>10</v>
      </c>
    </row>
    <row r="56" spans="1:8" ht="23.25" customHeight="1" x14ac:dyDescent="0.45">
      <c r="A56" s="77" t="s">
        <v>47</v>
      </c>
      <c r="B56" s="78"/>
      <c r="C56" s="78"/>
      <c r="D56" s="78"/>
      <c r="E56" s="78"/>
      <c r="F56" s="78"/>
      <c r="G56" s="22"/>
      <c r="H56" s="17" t="s">
        <v>10</v>
      </c>
    </row>
    <row r="57" spans="1:8" ht="23.25" customHeight="1" x14ac:dyDescent="0.45">
      <c r="A57" s="77" t="s">
        <v>213</v>
      </c>
      <c r="B57" s="78"/>
      <c r="C57" s="78"/>
      <c r="D57" s="78"/>
      <c r="E57" s="78"/>
      <c r="F57" s="79"/>
      <c r="G57" s="22"/>
      <c r="H57" s="17" t="s">
        <v>214</v>
      </c>
    </row>
    <row r="58" spans="1:8" ht="23.25" customHeight="1" x14ac:dyDescent="0.45">
      <c r="A58" s="77" t="s">
        <v>215</v>
      </c>
      <c r="B58" s="78"/>
      <c r="C58" s="78"/>
      <c r="D58" s="78"/>
      <c r="E58" s="78"/>
      <c r="F58" s="78"/>
      <c r="G58" s="22"/>
      <c r="H58" s="17" t="s">
        <v>10</v>
      </c>
    </row>
    <row r="59" spans="1:8" ht="23.25" customHeight="1" x14ac:dyDescent="0.45">
      <c r="A59" s="77" t="s">
        <v>216</v>
      </c>
      <c r="B59" s="78"/>
      <c r="C59" s="78"/>
      <c r="D59" s="78"/>
      <c r="E59" s="78"/>
      <c r="F59" s="78"/>
      <c r="G59" s="22"/>
      <c r="H59" s="17" t="s">
        <v>10</v>
      </c>
    </row>
    <row r="60" spans="1:8" ht="23.25" customHeight="1" x14ac:dyDescent="0.45">
      <c r="A60" s="77" t="s">
        <v>217</v>
      </c>
      <c r="B60" s="78"/>
      <c r="C60" s="78"/>
      <c r="D60" s="78"/>
      <c r="E60" s="78"/>
      <c r="F60" s="78"/>
      <c r="G60" s="22"/>
      <c r="H60" s="17" t="s">
        <v>10</v>
      </c>
    </row>
    <row r="61" spans="1:8" ht="23.25" customHeight="1" x14ac:dyDescent="0.45">
      <c r="A61" s="77" t="s">
        <v>218</v>
      </c>
      <c r="B61" s="78"/>
      <c r="C61" s="78"/>
      <c r="D61" s="78"/>
      <c r="E61" s="78"/>
      <c r="F61" s="78"/>
      <c r="G61" s="22"/>
      <c r="H61" s="17" t="s">
        <v>10</v>
      </c>
    </row>
    <row r="62" spans="1:8" ht="23.25" customHeight="1" x14ac:dyDescent="0.45">
      <c r="A62" s="77" t="s">
        <v>219</v>
      </c>
      <c r="B62" s="78"/>
      <c r="C62" s="78"/>
      <c r="D62" s="78"/>
      <c r="E62" s="78"/>
      <c r="F62" s="78"/>
      <c r="G62" s="22"/>
      <c r="H62" s="17" t="s">
        <v>10</v>
      </c>
    </row>
    <row r="63" spans="1:8" ht="23.4" customHeight="1" x14ac:dyDescent="0.45">
      <c r="A63" s="77" t="s">
        <v>220</v>
      </c>
      <c r="B63" s="78"/>
      <c r="C63" s="78"/>
      <c r="D63" s="78"/>
      <c r="E63" s="78"/>
      <c r="F63" s="78"/>
      <c r="G63" s="22"/>
      <c r="H63" s="17" t="s">
        <v>10</v>
      </c>
    </row>
    <row r="64" spans="1:8" ht="23.25" customHeight="1" x14ac:dyDescent="0.45">
      <c r="A64" s="54" t="s">
        <v>14</v>
      </c>
      <c r="B64" s="55"/>
      <c r="C64" s="55"/>
      <c r="D64" s="55"/>
      <c r="E64" s="55"/>
      <c r="F64" s="55"/>
      <c r="G64" s="22">
        <f>SUM($G$16:$G$33,$G$42:$G$63)</f>
        <v>0</v>
      </c>
      <c r="H64" s="17" t="s">
        <v>10</v>
      </c>
    </row>
    <row r="65" spans="1:8" ht="13.2" x14ac:dyDescent="0.45">
      <c r="A65" s="13"/>
      <c r="B65" s="1"/>
      <c r="C65" s="1"/>
      <c r="D65" s="1"/>
      <c r="E65" s="1"/>
      <c r="F65" s="1"/>
      <c r="G65" s="1"/>
      <c r="H65" s="1"/>
    </row>
  </sheetData>
  <mergeCells count="59">
    <mergeCell ref="A30:F30"/>
    <mergeCell ref="A31:F31"/>
    <mergeCell ref="A32:F32"/>
    <mergeCell ref="A33:F33"/>
    <mergeCell ref="A24:F24"/>
    <mergeCell ref="A25:F25"/>
    <mergeCell ref="A26:F26"/>
    <mergeCell ref="A27:F27"/>
    <mergeCell ref="A28:F28"/>
    <mergeCell ref="A29:F29"/>
    <mergeCell ref="A12:H12"/>
    <mergeCell ref="A3:H3"/>
    <mergeCell ref="G5:H5"/>
    <mergeCell ref="A8:B8"/>
    <mergeCell ref="C8:D8"/>
    <mergeCell ref="A9:B9"/>
    <mergeCell ref="C9:F9"/>
    <mergeCell ref="A10:B10"/>
    <mergeCell ref="C10:G10"/>
    <mergeCell ref="A11:B11"/>
    <mergeCell ref="C11:D11"/>
    <mergeCell ref="F11:G11"/>
    <mergeCell ref="A19:F19"/>
    <mergeCell ref="A20:F20"/>
    <mergeCell ref="A21:F21"/>
    <mergeCell ref="A22:F22"/>
    <mergeCell ref="A23:F23"/>
    <mergeCell ref="A15:F15"/>
    <mergeCell ref="G15:H15"/>
    <mergeCell ref="A16:F16"/>
    <mergeCell ref="A17:F17"/>
    <mergeCell ref="A18:F18"/>
    <mergeCell ref="A36:H36"/>
    <mergeCell ref="C38:G38"/>
    <mergeCell ref="A41:F41"/>
    <mergeCell ref="G41:H41"/>
    <mergeCell ref="A42:F42"/>
    <mergeCell ref="A43:F43"/>
    <mergeCell ref="A44:F44"/>
    <mergeCell ref="A45:F45"/>
    <mergeCell ref="A46:F46"/>
    <mergeCell ref="A47:F47"/>
    <mergeCell ref="A48:F48"/>
    <mergeCell ref="A49:F49"/>
    <mergeCell ref="A50:F50"/>
    <mergeCell ref="A51:F51"/>
    <mergeCell ref="A52:F52"/>
    <mergeCell ref="A62:F62"/>
    <mergeCell ref="A63:F63"/>
    <mergeCell ref="A64:F64"/>
    <mergeCell ref="A53:F53"/>
    <mergeCell ref="A54:F54"/>
    <mergeCell ref="A55:F55"/>
    <mergeCell ref="A56:F56"/>
    <mergeCell ref="A57:F57"/>
    <mergeCell ref="A58:F58"/>
    <mergeCell ref="A59:F59"/>
    <mergeCell ref="A60:F60"/>
    <mergeCell ref="A61:F61"/>
  </mergeCells>
  <phoneticPr fontId="1"/>
  <pageMargins left="0.7" right="0.7" top="0.75" bottom="0.75" header="0.3" footer="0.3"/>
  <pageSetup paperSize="9" orientation="portrait" r:id="rId1"/>
  <rowBreaks count="1" manualBreakCount="1">
    <brk id="3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73D05-5BC5-4603-B5D3-3D90B06BDBC5}">
  <dimension ref="A1:K34"/>
  <sheetViews>
    <sheetView showZeros="0" view="pageBreakPreview" topLeftCell="A10" zoomScaleNormal="100" zoomScaleSheetLayoutView="100" workbookViewId="0">
      <selection activeCell="A35" sqref="A35"/>
    </sheetView>
  </sheetViews>
  <sheetFormatPr defaultRowHeight="12" x14ac:dyDescent="0.45"/>
  <cols>
    <col min="1" max="5" width="10" style="11" customWidth="1"/>
    <col min="6" max="6" width="11.796875" style="11" customWidth="1"/>
    <col min="7" max="7" width="12.59765625" style="11" customWidth="1"/>
    <col min="8" max="8" width="5" style="11" customWidth="1"/>
    <col min="9" max="15" width="8.5" style="11" customWidth="1"/>
    <col min="16" max="256" width="8.796875" style="11"/>
    <col min="257" max="264" width="11.09765625" style="11" customWidth="1"/>
    <col min="265" max="271" width="8.5" style="11" customWidth="1"/>
    <col min="272" max="512" width="8.796875" style="11"/>
    <col min="513" max="520" width="11.09765625" style="11" customWidth="1"/>
    <col min="521" max="527" width="8.5" style="11" customWidth="1"/>
    <col min="528" max="768" width="8.796875" style="11"/>
    <col min="769" max="776" width="11.09765625" style="11" customWidth="1"/>
    <col min="777" max="783" width="8.5" style="11" customWidth="1"/>
    <col min="784" max="1024" width="8.796875" style="11"/>
    <col min="1025" max="1032" width="11.09765625" style="11" customWidth="1"/>
    <col min="1033" max="1039" width="8.5" style="11" customWidth="1"/>
    <col min="1040" max="1280" width="8.796875" style="11"/>
    <col min="1281" max="1288" width="11.09765625" style="11" customWidth="1"/>
    <col min="1289" max="1295" width="8.5" style="11" customWidth="1"/>
    <col min="1296" max="1536" width="8.796875" style="11"/>
    <col min="1537" max="1544" width="11.09765625" style="11" customWidth="1"/>
    <col min="1545" max="1551" width="8.5" style="11" customWidth="1"/>
    <col min="1552" max="1792" width="8.796875" style="11"/>
    <col min="1793" max="1800" width="11.09765625" style="11" customWidth="1"/>
    <col min="1801" max="1807" width="8.5" style="11" customWidth="1"/>
    <col min="1808" max="2048" width="8.796875" style="11"/>
    <col min="2049" max="2056" width="11.09765625" style="11" customWidth="1"/>
    <col min="2057" max="2063" width="8.5" style="11" customWidth="1"/>
    <col min="2064" max="2304" width="8.796875" style="11"/>
    <col min="2305" max="2312" width="11.09765625" style="11" customWidth="1"/>
    <col min="2313" max="2319" width="8.5" style="11" customWidth="1"/>
    <col min="2320" max="2560" width="8.796875" style="11"/>
    <col min="2561" max="2568" width="11.09765625" style="11" customWidth="1"/>
    <col min="2569" max="2575" width="8.5" style="11" customWidth="1"/>
    <col min="2576" max="2816" width="8.796875" style="11"/>
    <col min="2817" max="2824" width="11.09765625" style="11" customWidth="1"/>
    <col min="2825" max="2831" width="8.5" style="11" customWidth="1"/>
    <col min="2832" max="3072" width="8.796875" style="11"/>
    <col min="3073" max="3080" width="11.09765625" style="11" customWidth="1"/>
    <col min="3081" max="3087" width="8.5" style="11" customWidth="1"/>
    <col min="3088" max="3328" width="8.796875" style="11"/>
    <col min="3329" max="3336" width="11.09765625" style="11" customWidth="1"/>
    <col min="3337" max="3343" width="8.5" style="11" customWidth="1"/>
    <col min="3344" max="3584" width="8.796875" style="11"/>
    <col min="3585" max="3592" width="11.09765625" style="11" customWidth="1"/>
    <col min="3593" max="3599" width="8.5" style="11" customWidth="1"/>
    <col min="3600" max="3840" width="8.796875" style="11"/>
    <col min="3841" max="3848" width="11.09765625" style="11" customWidth="1"/>
    <col min="3849" max="3855" width="8.5" style="11" customWidth="1"/>
    <col min="3856" max="4096" width="8.796875" style="11"/>
    <col min="4097" max="4104" width="11.09765625" style="11" customWidth="1"/>
    <col min="4105" max="4111" width="8.5" style="11" customWidth="1"/>
    <col min="4112" max="4352" width="8.796875" style="11"/>
    <col min="4353" max="4360" width="11.09765625" style="11" customWidth="1"/>
    <col min="4361" max="4367" width="8.5" style="11" customWidth="1"/>
    <col min="4368" max="4608" width="8.796875" style="11"/>
    <col min="4609" max="4616" width="11.09765625" style="11" customWidth="1"/>
    <col min="4617" max="4623" width="8.5" style="11" customWidth="1"/>
    <col min="4624" max="4864" width="8.796875" style="11"/>
    <col min="4865" max="4872" width="11.09765625" style="11" customWidth="1"/>
    <col min="4873" max="4879" width="8.5" style="11" customWidth="1"/>
    <col min="4880" max="5120" width="8.796875" style="11"/>
    <col min="5121" max="5128" width="11.09765625" style="11" customWidth="1"/>
    <col min="5129" max="5135" width="8.5" style="11" customWidth="1"/>
    <col min="5136" max="5376" width="8.796875" style="11"/>
    <col min="5377" max="5384" width="11.09765625" style="11" customWidth="1"/>
    <col min="5385" max="5391" width="8.5" style="11" customWidth="1"/>
    <col min="5392" max="5632" width="8.796875" style="11"/>
    <col min="5633" max="5640" width="11.09765625" style="11" customWidth="1"/>
    <col min="5641" max="5647" width="8.5" style="11" customWidth="1"/>
    <col min="5648" max="5888" width="8.796875" style="11"/>
    <col min="5889" max="5896" width="11.09765625" style="11" customWidth="1"/>
    <col min="5897" max="5903" width="8.5" style="11" customWidth="1"/>
    <col min="5904" max="6144" width="8.796875" style="11"/>
    <col min="6145" max="6152" width="11.09765625" style="11" customWidth="1"/>
    <col min="6153" max="6159" width="8.5" style="11" customWidth="1"/>
    <col min="6160" max="6400" width="8.796875" style="11"/>
    <col min="6401" max="6408" width="11.09765625" style="11" customWidth="1"/>
    <col min="6409" max="6415" width="8.5" style="11" customWidth="1"/>
    <col min="6416" max="6656" width="8.796875" style="11"/>
    <col min="6657" max="6664" width="11.09765625" style="11" customWidth="1"/>
    <col min="6665" max="6671" width="8.5" style="11" customWidth="1"/>
    <col min="6672" max="6912" width="8.796875" style="11"/>
    <col min="6913" max="6920" width="11.09765625" style="11" customWidth="1"/>
    <col min="6921" max="6927" width="8.5" style="11" customWidth="1"/>
    <col min="6928" max="7168" width="8.796875" style="11"/>
    <col min="7169" max="7176" width="11.09765625" style="11" customWidth="1"/>
    <col min="7177" max="7183" width="8.5" style="11" customWidth="1"/>
    <col min="7184" max="7424" width="8.796875" style="11"/>
    <col min="7425" max="7432" width="11.09765625" style="11" customWidth="1"/>
    <col min="7433" max="7439" width="8.5" style="11" customWidth="1"/>
    <col min="7440" max="7680" width="8.796875" style="11"/>
    <col min="7681" max="7688" width="11.09765625" style="11" customWidth="1"/>
    <col min="7689" max="7695" width="8.5" style="11" customWidth="1"/>
    <col min="7696" max="7936" width="8.796875" style="11"/>
    <col min="7937" max="7944" width="11.09765625" style="11" customWidth="1"/>
    <col min="7945" max="7951" width="8.5" style="11" customWidth="1"/>
    <col min="7952" max="8192" width="8.796875" style="11"/>
    <col min="8193" max="8200" width="11.09765625" style="11" customWidth="1"/>
    <col min="8201" max="8207" width="8.5" style="11" customWidth="1"/>
    <col min="8208" max="8448" width="8.796875" style="11"/>
    <col min="8449" max="8456" width="11.09765625" style="11" customWidth="1"/>
    <col min="8457" max="8463" width="8.5" style="11" customWidth="1"/>
    <col min="8464" max="8704" width="8.796875" style="11"/>
    <col min="8705" max="8712" width="11.09765625" style="11" customWidth="1"/>
    <col min="8713" max="8719" width="8.5" style="11" customWidth="1"/>
    <col min="8720" max="8960" width="8.796875" style="11"/>
    <col min="8961" max="8968" width="11.09765625" style="11" customWidth="1"/>
    <col min="8969" max="8975" width="8.5" style="11" customWidth="1"/>
    <col min="8976" max="9216" width="8.796875" style="11"/>
    <col min="9217" max="9224" width="11.09765625" style="11" customWidth="1"/>
    <col min="9225" max="9231" width="8.5" style="11" customWidth="1"/>
    <col min="9232" max="9472" width="8.796875" style="11"/>
    <col min="9473" max="9480" width="11.09765625" style="11" customWidth="1"/>
    <col min="9481" max="9487" width="8.5" style="11" customWidth="1"/>
    <col min="9488" max="9728" width="8.796875" style="11"/>
    <col min="9729" max="9736" width="11.09765625" style="11" customWidth="1"/>
    <col min="9737" max="9743" width="8.5" style="11" customWidth="1"/>
    <col min="9744" max="9984" width="8.796875" style="11"/>
    <col min="9985" max="9992" width="11.09765625" style="11" customWidth="1"/>
    <col min="9993" max="9999" width="8.5" style="11" customWidth="1"/>
    <col min="10000" max="10240" width="8.796875" style="11"/>
    <col min="10241" max="10248" width="11.09765625" style="11" customWidth="1"/>
    <col min="10249" max="10255" width="8.5" style="11" customWidth="1"/>
    <col min="10256" max="10496" width="8.796875" style="11"/>
    <col min="10497" max="10504" width="11.09765625" style="11" customWidth="1"/>
    <col min="10505" max="10511" width="8.5" style="11" customWidth="1"/>
    <col min="10512" max="10752" width="8.796875" style="11"/>
    <col min="10753" max="10760" width="11.09765625" style="11" customWidth="1"/>
    <col min="10761" max="10767" width="8.5" style="11" customWidth="1"/>
    <col min="10768" max="11008" width="8.796875" style="11"/>
    <col min="11009" max="11016" width="11.09765625" style="11" customWidth="1"/>
    <col min="11017" max="11023" width="8.5" style="11" customWidth="1"/>
    <col min="11024" max="11264" width="8.796875" style="11"/>
    <col min="11265" max="11272" width="11.09765625" style="11" customWidth="1"/>
    <col min="11273" max="11279" width="8.5" style="11" customWidth="1"/>
    <col min="11280" max="11520" width="8.796875" style="11"/>
    <col min="11521" max="11528" width="11.09765625" style="11" customWidth="1"/>
    <col min="11529" max="11535" width="8.5" style="11" customWidth="1"/>
    <col min="11536" max="11776" width="8.796875" style="11"/>
    <col min="11777" max="11784" width="11.09765625" style="11" customWidth="1"/>
    <col min="11785" max="11791" width="8.5" style="11" customWidth="1"/>
    <col min="11792" max="12032" width="8.796875" style="11"/>
    <col min="12033" max="12040" width="11.09765625" style="11" customWidth="1"/>
    <col min="12041" max="12047" width="8.5" style="11" customWidth="1"/>
    <col min="12048" max="12288" width="8.796875" style="11"/>
    <col min="12289" max="12296" width="11.09765625" style="11" customWidth="1"/>
    <col min="12297" max="12303" width="8.5" style="11" customWidth="1"/>
    <col min="12304" max="12544" width="8.796875" style="11"/>
    <col min="12545" max="12552" width="11.09765625" style="11" customWidth="1"/>
    <col min="12553" max="12559" width="8.5" style="11" customWidth="1"/>
    <col min="12560" max="12800" width="8.796875" style="11"/>
    <col min="12801" max="12808" width="11.09765625" style="11" customWidth="1"/>
    <col min="12809" max="12815" width="8.5" style="11" customWidth="1"/>
    <col min="12816" max="13056" width="8.796875" style="11"/>
    <col min="13057" max="13064" width="11.09765625" style="11" customWidth="1"/>
    <col min="13065" max="13071" width="8.5" style="11" customWidth="1"/>
    <col min="13072" max="13312" width="8.796875" style="11"/>
    <col min="13313" max="13320" width="11.09765625" style="11" customWidth="1"/>
    <col min="13321" max="13327" width="8.5" style="11" customWidth="1"/>
    <col min="13328" max="13568" width="8.796875" style="11"/>
    <col min="13569" max="13576" width="11.09765625" style="11" customWidth="1"/>
    <col min="13577" max="13583" width="8.5" style="11" customWidth="1"/>
    <col min="13584" max="13824" width="8.796875" style="11"/>
    <col min="13825" max="13832" width="11.09765625" style="11" customWidth="1"/>
    <col min="13833" max="13839" width="8.5" style="11" customWidth="1"/>
    <col min="13840" max="14080" width="8.796875" style="11"/>
    <col min="14081" max="14088" width="11.09765625" style="11" customWidth="1"/>
    <col min="14089" max="14095" width="8.5" style="11" customWidth="1"/>
    <col min="14096" max="14336" width="8.796875" style="11"/>
    <col min="14337" max="14344" width="11.09765625" style="11" customWidth="1"/>
    <col min="14345" max="14351" width="8.5" style="11" customWidth="1"/>
    <col min="14352" max="14592" width="8.796875" style="11"/>
    <col min="14593" max="14600" width="11.09765625" style="11" customWidth="1"/>
    <col min="14601" max="14607" width="8.5" style="11" customWidth="1"/>
    <col min="14608" max="14848" width="8.796875" style="11"/>
    <col min="14849" max="14856" width="11.09765625" style="11" customWidth="1"/>
    <col min="14857" max="14863" width="8.5" style="11" customWidth="1"/>
    <col min="14864" max="15104" width="8.796875" style="11"/>
    <col min="15105" max="15112" width="11.09765625" style="11" customWidth="1"/>
    <col min="15113" max="15119" width="8.5" style="11" customWidth="1"/>
    <col min="15120" max="15360" width="8.796875" style="11"/>
    <col min="15361" max="15368" width="11.09765625" style="11" customWidth="1"/>
    <col min="15369" max="15375" width="8.5" style="11" customWidth="1"/>
    <col min="15376" max="15616" width="8.796875" style="11"/>
    <col min="15617" max="15624" width="11.09765625" style="11" customWidth="1"/>
    <col min="15625" max="15631" width="8.5" style="11" customWidth="1"/>
    <col min="15632" max="15872" width="8.796875" style="11"/>
    <col min="15873" max="15880" width="11.09765625" style="11" customWidth="1"/>
    <col min="15881" max="15887" width="8.5" style="11" customWidth="1"/>
    <col min="15888" max="16128" width="8.796875" style="11"/>
    <col min="16129" max="16136" width="11.09765625" style="11" customWidth="1"/>
    <col min="16137" max="16143" width="8.5" style="11" customWidth="1"/>
    <col min="16144" max="16384" width="8.796875" style="11"/>
  </cols>
  <sheetData>
    <row r="1" spans="1:11" s="1" customFormat="1" ht="13.2" x14ac:dyDescent="0.45">
      <c r="A1" s="28" t="s">
        <v>128</v>
      </c>
      <c r="H1" s="19"/>
      <c r="K1" s="3" t="s">
        <v>0</v>
      </c>
    </row>
    <row r="2" spans="1:11" s="1" customFormat="1" ht="13.2" x14ac:dyDescent="0.45">
      <c r="H2" s="20" t="str">
        <f>$K$2&amp;"年度分"</f>
        <v>2024年度分</v>
      </c>
      <c r="K2" s="1">
        <v>2024</v>
      </c>
    </row>
    <row r="3" spans="1:11" s="1" customFormat="1" ht="16.2" x14ac:dyDescent="0.45">
      <c r="A3" s="62" t="s">
        <v>127</v>
      </c>
      <c r="B3" s="62"/>
      <c r="C3" s="62"/>
      <c r="D3" s="62"/>
      <c r="E3" s="62"/>
      <c r="F3" s="62"/>
      <c r="G3" s="62"/>
      <c r="H3" s="62"/>
      <c r="I3" s="4"/>
    </row>
    <row r="4" spans="1:11" s="1" customFormat="1" ht="13.5" customHeight="1" x14ac:dyDescent="0.45">
      <c r="A4" s="5"/>
      <c r="B4" s="5"/>
      <c r="C4" s="5"/>
      <c r="D4" s="5"/>
      <c r="E4" s="5"/>
      <c r="F4" s="5"/>
      <c r="I4" s="4"/>
    </row>
    <row r="5" spans="1:11" s="1" customFormat="1" ht="13.5" customHeight="1" x14ac:dyDescent="0.45">
      <c r="A5" s="1" t="s">
        <v>89</v>
      </c>
      <c r="B5" s="5"/>
      <c r="C5" s="5"/>
      <c r="D5" s="5"/>
      <c r="E5" s="5"/>
      <c r="F5" s="6" t="s">
        <v>1</v>
      </c>
      <c r="G5" s="74" t="s">
        <v>2</v>
      </c>
      <c r="H5" s="74"/>
    </row>
    <row r="6" spans="1:11" s="1" customFormat="1" ht="13.5" customHeight="1" x14ac:dyDescent="0.45"/>
    <row r="7" spans="1:11" s="1" customFormat="1" ht="13.5" customHeight="1" x14ac:dyDescent="0.45"/>
    <row r="8" spans="1:11" s="1" customFormat="1" ht="19.5" customHeight="1" x14ac:dyDescent="0.45">
      <c r="A8" s="67" t="s">
        <v>3</v>
      </c>
      <c r="B8" s="67"/>
      <c r="C8" s="75"/>
      <c r="D8" s="75"/>
    </row>
    <row r="9" spans="1:11" s="1" customFormat="1" ht="21.9" customHeight="1" x14ac:dyDescent="0.45">
      <c r="A9" s="67" t="s">
        <v>4</v>
      </c>
      <c r="B9" s="67"/>
      <c r="C9" s="76"/>
      <c r="D9" s="76"/>
      <c r="E9" s="76"/>
      <c r="F9" s="76"/>
      <c r="G9" s="7"/>
    </row>
    <row r="10" spans="1:11" s="1" customFormat="1" ht="21.9" customHeight="1" x14ac:dyDescent="0.45">
      <c r="A10" s="67" t="s">
        <v>5</v>
      </c>
      <c r="B10" s="67"/>
      <c r="C10" s="68"/>
      <c r="D10" s="68"/>
      <c r="E10" s="68"/>
      <c r="F10" s="68"/>
      <c r="G10" s="68"/>
    </row>
    <row r="11" spans="1:11" s="1" customFormat="1" ht="21.9" customHeight="1" x14ac:dyDescent="0.45">
      <c r="A11" s="67" t="s">
        <v>6</v>
      </c>
      <c r="B11" s="67"/>
      <c r="C11" s="69"/>
      <c r="D11" s="69"/>
      <c r="E11" s="6" t="s">
        <v>7</v>
      </c>
      <c r="F11" s="63"/>
      <c r="G11" s="63"/>
    </row>
    <row r="12" spans="1:11" s="1" customFormat="1" ht="12" customHeight="1" x14ac:dyDescent="0.45">
      <c r="E12" s="8"/>
    </row>
    <row r="13" spans="1:11" s="1" customFormat="1" ht="48" customHeight="1" x14ac:dyDescent="0.45">
      <c r="A13" s="70" t="str">
        <f>$K$2 &amp; "年度（" &amp; $K$2 &amp; "年 4月 1日から" &amp; $K$2+1 &amp; "年 3月31日までの期間）に、「日本農林規格等に関する
法律」に基づき、有機加工食品のJAS 格付を行いましたので、以下にその実績を報告いたします。"</f>
        <v>2024年度（2024年 4月 1日から2025年 3月31日までの期間）に、「日本農林規格等に関する
法律」に基づき、有機加工食品のJAS 格付を行いましたので、以下にその実績を報告いたします。</v>
      </c>
      <c r="B13" s="70"/>
      <c r="C13" s="70"/>
      <c r="D13" s="70"/>
      <c r="E13" s="70"/>
      <c r="F13" s="70"/>
      <c r="G13" s="70"/>
      <c r="H13" s="70"/>
      <c r="I13" s="9"/>
    </row>
    <row r="14" spans="1:11" s="1" customFormat="1" ht="18" customHeight="1" x14ac:dyDescent="0.45">
      <c r="A14" s="10"/>
      <c r="B14" s="10"/>
      <c r="C14" s="10"/>
      <c r="D14" s="10"/>
      <c r="E14" s="10"/>
      <c r="F14" s="10"/>
      <c r="G14" s="10"/>
      <c r="H14" s="10"/>
      <c r="I14" s="9"/>
    </row>
    <row r="15" spans="1:11" ht="13.2" x14ac:dyDescent="0.45">
      <c r="A15" s="15" t="s">
        <v>109</v>
      </c>
      <c r="B15" s="1"/>
      <c r="C15" s="1"/>
      <c r="D15" s="1"/>
      <c r="E15" s="1"/>
      <c r="F15" s="29"/>
      <c r="G15" s="83"/>
      <c r="H15" s="83"/>
    </row>
    <row r="16" spans="1:11" ht="23.25" customHeight="1" thickBot="1" x14ac:dyDescent="0.5">
      <c r="A16" s="64" t="s">
        <v>9</v>
      </c>
      <c r="B16" s="65"/>
      <c r="C16" s="65"/>
      <c r="D16" s="65"/>
      <c r="E16" s="65"/>
      <c r="F16" s="66"/>
      <c r="G16" s="65" t="s">
        <v>11</v>
      </c>
      <c r="H16" s="66"/>
    </row>
    <row r="17" spans="1:8" ht="23.25" customHeight="1" thickTop="1" x14ac:dyDescent="0.45">
      <c r="A17" s="71" t="s">
        <v>110</v>
      </c>
      <c r="B17" s="72"/>
      <c r="C17" s="72"/>
      <c r="D17" s="72"/>
      <c r="E17" s="72"/>
      <c r="F17" s="73"/>
      <c r="G17" s="23"/>
      <c r="H17" s="24" t="s">
        <v>10</v>
      </c>
    </row>
    <row r="18" spans="1:8" ht="23.25" customHeight="1" x14ac:dyDescent="0.45">
      <c r="A18" s="77" t="s">
        <v>111</v>
      </c>
      <c r="B18" s="78"/>
      <c r="C18" s="78"/>
      <c r="D18" s="78"/>
      <c r="E18" s="78"/>
      <c r="F18" s="79"/>
      <c r="G18" s="18"/>
      <c r="H18" s="17" t="s">
        <v>10</v>
      </c>
    </row>
    <row r="19" spans="1:8" ht="23.25" customHeight="1" x14ac:dyDescent="0.45">
      <c r="A19" s="77" t="s">
        <v>112</v>
      </c>
      <c r="B19" s="78"/>
      <c r="C19" s="78"/>
      <c r="D19" s="78"/>
      <c r="E19" s="78"/>
      <c r="F19" s="79"/>
      <c r="G19" s="18"/>
      <c r="H19" s="17" t="s">
        <v>10</v>
      </c>
    </row>
    <row r="20" spans="1:8" ht="23.25" customHeight="1" x14ac:dyDescent="0.45">
      <c r="A20" s="77" t="s">
        <v>113</v>
      </c>
      <c r="B20" s="78"/>
      <c r="C20" s="78"/>
      <c r="D20" s="78"/>
      <c r="E20" s="78"/>
      <c r="F20" s="79"/>
      <c r="G20" s="18"/>
      <c r="H20" s="17" t="s">
        <v>10</v>
      </c>
    </row>
    <row r="21" spans="1:8" ht="23.25" customHeight="1" x14ac:dyDescent="0.45">
      <c r="A21" s="77" t="s">
        <v>114</v>
      </c>
      <c r="B21" s="78"/>
      <c r="C21" s="78"/>
      <c r="D21" s="78"/>
      <c r="E21" s="78"/>
      <c r="F21" s="79"/>
      <c r="G21" s="18"/>
      <c r="H21" s="17" t="s">
        <v>10</v>
      </c>
    </row>
    <row r="22" spans="1:8" ht="23.25" customHeight="1" x14ac:dyDescent="0.45">
      <c r="A22" s="77" t="s">
        <v>115</v>
      </c>
      <c r="B22" s="78"/>
      <c r="C22" s="78"/>
      <c r="D22" s="78"/>
      <c r="E22" s="78"/>
      <c r="F22" s="79"/>
      <c r="G22" s="18"/>
      <c r="H22" s="17" t="s">
        <v>10</v>
      </c>
    </row>
    <row r="23" spans="1:8" ht="23.25" customHeight="1" x14ac:dyDescent="0.45">
      <c r="A23" s="77" t="s">
        <v>116</v>
      </c>
      <c r="B23" s="78"/>
      <c r="C23" s="78"/>
      <c r="D23" s="78"/>
      <c r="E23" s="78"/>
      <c r="F23" s="79"/>
      <c r="G23" s="18"/>
      <c r="H23" s="17" t="s">
        <v>10</v>
      </c>
    </row>
    <row r="24" spans="1:8" ht="23.25" customHeight="1" x14ac:dyDescent="0.45">
      <c r="A24" s="77" t="s">
        <v>117</v>
      </c>
      <c r="B24" s="78"/>
      <c r="C24" s="78"/>
      <c r="D24" s="78"/>
      <c r="E24" s="78"/>
      <c r="F24" s="79"/>
      <c r="G24" s="18"/>
      <c r="H24" s="17" t="s">
        <v>10</v>
      </c>
    </row>
    <row r="25" spans="1:8" ht="23.25" customHeight="1" x14ac:dyDescent="0.45">
      <c r="A25" s="77" t="s">
        <v>118</v>
      </c>
      <c r="B25" s="78"/>
      <c r="C25" s="78"/>
      <c r="D25" s="78"/>
      <c r="E25" s="78"/>
      <c r="F25" s="79"/>
      <c r="G25" s="18"/>
      <c r="H25" s="17" t="s">
        <v>10</v>
      </c>
    </row>
    <row r="26" spans="1:8" ht="23.25" customHeight="1" x14ac:dyDescent="0.45">
      <c r="A26" s="77" t="s">
        <v>119</v>
      </c>
      <c r="B26" s="78"/>
      <c r="C26" s="78"/>
      <c r="D26" s="78"/>
      <c r="E26" s="78"/>
      <c r="F26" s="79"/>
      <c r="G26" s="18"/>
      <c r="H26" s="17" t="s">
        <v>10</v>
      </c>
    </row>
    <row r="27" spans="1:8" ht="23.25" customHeight="1" x14ac:dyDescent="0.45">
      <c r="A27" s="77" t="s">
        <v>120</v>
      </c>
      <c r="B27" s="78"/>
      <c r="C27" s="78"/>
      <c r="D27" s="78"/>
      <c r="E27" s="78"/>
      <c r="F27" s="79"/>
      <c r="G27" s="18"/>
      <c r="H27" s="17" t="s">
        <v>10</v>
      </c>
    </row>
    <row r="28" spans="1:8" ht="23.25" customHeight="1" x14ac:dyDescent="0.45">
      <c r="A28" s="77" t="s">
        <v>121</v>
      </c>
      <c r="B28" s="78"/>
      <c r="C28" s="78"/>
      <c r="D28" s="78"/>
      <c r="E28" s="78"/>
      <c r="F28" s="79"/>
      <c r="G28" s="18"/>
      <c r="H28" s="17" t="s">
        <v>10</v>
      </c>
    </row>
    <row r="29" spans="1:8" ht="23.25" customHeight="1" x14ac:dyDescent="0.45">
      <c r="A29" s="77" t="s">
        <v>122</v>
      </c>
      <c r="B29" s="78"/>
      <c r="C29" s="78"/>
      <c r="D29" s="78"/>
      <c r="E29" s="78"/>
      <c r="F29" s="79"/>
      <c r="G29" s="18"/>
      <c r="H29" s="17" t="s">
        <v>10</v>
      </c>
    </row>
    <row r="30" spans="1:8" ht="23.25" customHeight="1" x14ac:dyDescent="0.45">
      <c r="A30" s="77" t="s">
        <v>123</v>
      </c>
      <c r="B30" s="78"/>
      <c r="C30" s="78"/>
      <c r="D30" s="78"/>
      <c r="E30" s="78"/>
      <c r="F30" s="79"/>
      <c r="G30" s="18"/>
      <c r="H30" s="17" t="s">
        <v>10</v>
      </c>
    </row>
    <row r="31" spans="1:8" ht="23.25" customHeight="1" x14ac:dyDescent="0.45">
      <c r="A31" s="77" t="s">
        <v>124</v>
      </c>
      <c r="B31" s="78"/>
      <c r="C31" s="78"/>
      <c r="D31" s="78"/>
      <c r="E31" s="78"/>
      <c r="F31" s="79"/>
      <c r="G31" s="18"/>
      <c r="H31" s="17" t="s">
        <v>10</v>
      </c>
    </row>
    <row r="32" spans="1:8" ht="23.25" customHeight="1" x14ac:dyDescent="0.45">
      <c r="A32" s="77" t="s">
        <v>125</v>
      </c>
      <c r="B32" s="78"/>
      <c r="C32" s="78"/>
      <c r="D32" s="78"/>
      <c r="E32" s="78"/>
      <c r="F32" s="79"/>
      <c r="G32" s="18"/>
      <c r="H32" s="17" t="s">
        <v>10</v>
      </c>
    </row>
    <row r="33" spans="1:8" ht="23.25" customHeight="1" x14ac:dyDescent="0.45">
      <c r="A33" s="77" t="s">
        <v>126</v>
      </c>
      <c r="B33" s="78"/>
      <c r="C33" s="78"/>
      <c r="D33" s="78"/>
      <c r="E33" s="78"/>
      <c r="F33" s="79"/>
      <c r="G33" s="18"/>
      <c r="H33" s="17" t="s">
        <v>10</v>
      </c>
    </row>
    <row r="34" spans="1:8" ht="23.25" customHeight="1" x14ac:dyDescent="0.45">
      <c r="A34" s="54" t="s">
        <v>221</v>
      </c>
      <c r="B34" s="55"/>
      <c r="C34" s="55"/>
      <c r="D34" s="55"/>
      <c r="E34" s="55"/>
      <c r="F34" s="55"/>
      <c r="G34" s="22">
        <f>SUM($G$17:$G$33)</f>
        <v>0</v>
      </c>
      <c r="H34" s="17" t="s">
        <v>10</v>
      </c>
    </row>
  </sheetData>
  <mergeCells count="33">
    <mergeCell ref="A32:F32"/>
    <mergeCell ref="A33:F33"/>
    <mergeCell ref="A34:F34"/>
    <mergeCell ref="A26:F26"/>
    <mergeCell ref="A27:F27"/>
    <mergeCell ref="A28:F28"/>
    <mergeCell ref="A29:F29"/>
    <mergeCell ref="A30:F30"/>
    <mergeCell ref="A31:F31"/>
    <mergeCell ref="A25:F25"/>
    <mergeCell ref="G15:H15"/>
    <mergeCell ref="A16:F16"/>
    <mergeCell ref="G16:H16"/>
    <mergeCell ref="A17:F17"/>
    <mergeCell ref="A18:F18"/>
    <mergeCell ref="A19:F19"/>
    <mergeCell ref="A20:F20"/>
    <mergeCell ref="A21:F21"/>
    <mergeCell ref="A22:F22"/>
    <mergeCell ref="A23:F23"/>
    <mergeCell ref="A24:F24"/>
    <mergeCell ref="A13:H13"/>
    <mergeCell ref="A3:H3"/>
    <mergeCell ref="G5:H5"/>
    <mergeCell ref="A8:B8"/>
    <mergeCell ref="C8:D8"/>
    <mergeCell ref="A9:B9"/>
    <mergeCell ref="C9:F9"/>
    <mergeCell ref="A10:B10"/>
    <mergeCell ref="C10:G10"/>
    <mergeCell ref="A11:B11"/>
    <mergeCell ref="C11:D11"/>
    <mergeCell ref="F11:G11"/>
  </mergeCells>
  <phoneticPr fontId="1"/>
  <pageMargins left="0.70866141732283472" right="0.70866141732283472" top="0.74803149606299213" bottom="0.35433070866141736" header="0.31496062992125984" footer="0.31496062992125984"/>
  <pageSetup paperSize="9" scale="98"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58C1-C594-4F0F-8EC6-2D8D79400885}">
  <dimension ref="A1:K31"/>
  <sheetViews>
    <sheetView showZeros="0" view="pageBreakPreview" topLeftCell="A21" zoomScaleNormal="100" zoomScaleSheetLayoutView="100" workbookViewId="0">
      <selection activeCell="K3" sqref="K3"/>
    </sheetView>
  </sheetViews>
  <sheetFormatPr defaultRowHeight="12" x14ac:dyDescent="0.45"/>
  <cols>
    <col min="1" max="6" width="10" style="11" customWidth="1"/>
    <col min="7" max="7" width="15" style="11" customWidth="1"/>
    <col min="8" max="8" width="5" style="11" customWidth="1"/>
    <col min="9" max="15" width="8.5" style="11" customWidth="1"/>
    <col min="16" max="256" width="9" style="11"/>
    <col min="257" max="264" width="11.09765625" style="11" customWidth="1"/>
    <col min="265" max="271" width="8.5" style="11" customWidth="1"/>
    <col min="272" max="512" width="9" style="11"/>
    <col min="513" max="520" width="11.09765625" style="11" customWidth="1"/>
    <col min="521" max="527" width="8.5" style="11" customWidth="1"/>
    <col min="528" max="768" width="9" style="11"/>
    <col min="769" max="776" width="11.09765625" style="11" customWidth="1"/>
    <col min="777" max="783" width="8.5" style="11" customWidth="1"/>
    <col min="784" max="1024" width="9" style="11"/>
    <col min="1025" max="1032" width="11.09765625" style="11" customWidth="1"/>
    <col min="1033" max="1039" width="8.5" style="11" customWidth="1"/>
    <col min="1040" max="1280" width="9" style="11"/>
    <col min="1281" max="1288" width="11.09765625" style="11" customWidth="1"/>
    <col min="1289" max="1295" width="8.5" style="11" customWidth="1"/>
    <col min="1296" max="1536" width="9" style="11"/>
    <col min="1537" max="1544" width="11.09765625" style="11" customWidth="1"/>
    <col min="1545" max="1551" width="8.5" style="11" customWidth="1"/>
    <col min="1552" max="1792" width="9" style="11"/>
    <col min="1793" max="1800" width="11.09765625" style="11" customWidth="1"/>
    <col min="1801" max="1807" width="8.5" style="11" customWidth="1"/>
    <col min="1808" max="2048" width="9" style="11"/>
    <col min="2049" max="2056" width="11.09765625" style="11" customWidth="1"/>
    <col min="2057" max="2063" width="8.5" style="11" customWidth="1"/>
    <col min="2064" max="2304" width="9" style="11"/>
    <col min="2305" max="2312" width="11.09765625" style="11" customWidth="1"/>
    <col min="2313" max="2319" width="8.5" style="11" customWidth="1"/>
    <col min="2320" max="2560" width="9" style="11"/>
    <col min="2561" max="2568" width="11.09765625" style="11" customWidth="1"/>
    <col min="2569" max="2575" width="8.5" style="11" customWidth="1"/>
    <col min="2576" max="2816" width="9" style="11"/>
    <col min="2817" max="2824" width="11.09765625" style="11" customWidth="1"/>
    <col min="2825" max="2831" width="8.5" style="11" customWidth="1"/>
    <col min="2832" max="3072" width="9" style="11"/>
    <col min="3073" max="3080" width="11.09765625" style="11" customWidth="1"/>
    <col min="3081" max="3087" width="8.5" style="11" customWidth="1"/>
    <col min="3088" max="3328" width="9" style="11"/>
    <col min="3329" max="3336" width="11.09765625" style="11" customWidth="1"/>
    <col min="3337" max="3343" width="8.5" style="11" customWidth="1"/>
    <col min="3344" max="3584" width="9" style="11"/>
    <col min="3585" max="3592" width="11.09765625" style="11" customWidth="1"/>
    <col min="3593" max="3599" width="8.5" style="11" customWidth="1"/>
    <col min="3600" max="3840" width="9" style="11"/>
    <col min="3841" max="3848" width="11.09765625" style="11" customWidth="1"/>
    <col min="3849" max="3855" width="8.5" style="11" customWidth="1"/>
    <col min="3856" max="4096" width="9" style="11"/>
    <col min="4097" max="4104" width="11.09765625" style="11" customWidth="1"/>
    <col min="4105" max="4111" width="8.5" style="11" customWidth="1"/>
    <col min="4112" max="4352" width="9" style="11"/>
    <col min="4353" max="4360" width="11.09765625" style="11" customWidth="1"/>
    <col min="4361" max="4367" width="8.5" style="11" customWidth="1"/>
    <col min="4368" max="4608" width="9" style="11"/>
    <col min="4609" max="4616" width="11.09765625" style="11" customWidth="1"/>
    <col min="4617" max="4623" width="8.5" style="11" customWidth="1"/>
    <col min="4624" max="4864" width="9" style="11"/>
    <col min="4865" max="4872" width="11.09765625" style="11" customWidth="1"/>
    <col min="4873" max="4879" width="8.5" style="11" customWidth="1"/>
    <col min="4880" max="5120" width="9" style="11"/>
    <col min="5121" max="5128" width="11.09765625" style="11" customWidth="1"/>
    <col min="5129" max="5135" width="8.5" style="11" customWidth="1"/>
    <col min="5136" max="5376" width="9" style="11"/>
    <col min="5377" max="5384" width="11.09765625" style="11" customWidth="1"/>
    <col min="5385" max="5391" width="8.5" style="11" customWidth="1"/>
    <col min="5392" max="5632" width="9" style="11"/>
    <col min="5633" max="5640" width="11.09765625" style="11" customWidth="1"/>
    <col min="5641" max="5647" width="8.5" style="11" customWidth="1"/>
    <col min="5648" max="5888" width="9" style="11"/>
    <col min="5889" max="5896" width="11.09765625" style="11" customWidth="1"/>
    <col min="5897" max="5903" width="8.5" style="11" customWidth="1"/>
    <col min="5904" max="6144" width="9" style="11"/>
    <col min="6145" max="6152" width="11.09765625" style="11" customWidth="1"/>
    <col min="6153" max="6159" width="8.5" style="11" customWidth="1"/>
    <col min="6160" max="6400" width="9" style="11"/>
    <col min="6401" max="6408" width="11.09765625" style="11" customWidth="1"/>
    <col min="6409" max="6415" width="8.5" style="11" customWidth="1"/>
    <col min="6416" max="6656" width="9" style="11"/>
    <col min="6657" max="6664" width="11.09765625" style="11" customWidth="1"/>
    <col min="6665" max="6671" width="8.5" style="11" customWidth="1"/>
    <col min="6672" max="6912" width="9" style="11"/>
    <col min="6913" max="6920" width="11.09765625" style="11" customWidth="1"/>
    <col min="6921" max="6927" width="8.5" style="11" customWidth="1"/>
    <col min="6928" max="7168" width="9" style="11"/>
    <col min="7169" max="7176" width="11.09765625" style="11" customWidth="1"/>
    <col min="7177" max="7183" width="8.5" style="11" customWidth="1"/>
    <col min="7184" max="7424" width="9" style="11"/>
    <col min="7425" max="7432" width="11.09765625" style="11" customWidth="1"/>
    <col min="7433" max="7439" width="8.5" style="11" customWidth="1"/>
    <col min="7440" max="7680" width="9" style="11"/>
    <col min="7681" max="7688" width="11.09765625" style="11" customWidth="1"/>
    <col min="7689" max="7695" width="8.5" style="11" customWidth="1"/>
    <col min="7696" max="7936" width="9" style="11"/>
    <col min="7937" max="7944" width="11.09765625" style="11" customWidth="1"/>
    <col min="7945" max="7951" width="8.5" style="11" customWidth="1"/>
    <col min="7952" max="8192" width="9" style="11"/>
    <col min="8193" max="8200" width="11.09765625" style="11" customWidth="1"/>
    <col min="8201" max="8207" width="8.5" style="11" customWidth="1"/>
    <col min="8208" max="8448" width="9" style="11"/>
    <col min="8449" max="8456" width="11.09765625" style="11" customWidth="1"/>
    <col min="8457" max="8463" width="8.5" style="11" customWidth="1"/>
    <col min="8464" max="8704" width="9" style="11"/>
    <col min="8705" max="8712" width="11.09765625" style="11" customWidth="1"/>
    <col min="8713" max="8719" width="8.5" style="11" customWidth="1"/>
    <col min="8720" max="8960" width="9" style="11"/>
    <col min="8961" max="8968" width="11.09765625" style="11" customWidth="1"/>
    <col min="8969" max="8975" width="8.5" style="11" customWidth="1"/>
    <col min="8976" max="9216" width="9" style="11"/>
    <col min="9217" max="9224" width="11.09765625" style="11" customWidth="1"/>
    <col min="9225" max="9231" width="8.5" style="11" customWidth="1"/>
    <col min="9232" max="9472" width="9" style="11"/>
    <col min="9473" max="9480" width="11.09765625" style="11" customWidth="1"/>
    <col min="9481" max="9487" width="8.5" style="11" customWidth="1"/>
    <col min="9488" max="9728" width="9" style="11"/>
    <col min="9729" max="9736" width="11.09765625" style="11" customWidth="1"/>
    <col min="9737" max="9743" width="8.5" style="11" customWidth="1"/>
    <col min="9744" max="9984" width="9" style="11"/>
    <col min="9985" max="9992" width="11.09765625" style="11" customWidth="1"/>
    <col min="9993" max="9999" width="8.5" style="11" customWidth="1"/>
    <col min="10000" max="10240" width="9" style="11"/>
    <col min="10241" max="10248" width="11.09765625" style="11" customWidth="1"/>
    <col min="10249" max="10255" width="8.5" style="11" customWidth="1"/>
    <col min="10256" max="10496" width="9" style="11"/>
    <col min="10497" max="10504" width="11.09765625" style="11" customWidth="1"/>
    <col min="10505" max="10511" width="8.5" style="11" customWidth="1"/>
    <col min="10512" max="10752" width="9" style="11"/>
    <col min="10753" max="10760" width="11.09765625" style="11" customWidth="1"/>
    <col min="10761" max="10767" width="8.5" style="11" customWidth="1"/>
    <col min="10768" max="11008" width="9" style="11"/>
    <col min="11009" max="11016" width="11.09765625" style="11" customWidth="1"/>
    <col min="11017" max="11023" width="8.5" style="11" customWidth="1"/>
    <col min="11024" max="11264" width="9" style="11"/>
    <col min="11265" max="11272" width="11.09765625" style="11" customWidth="1"/>
    <col min="11273" max="11279" width="8.5" style="11" customWidth="1"/>
    <col min="11280" max="11520" width="9" style="11"/>
    <col min="11521" max="11528" width="11.09765625" style="11" customWidth="1"/>
    <col min="11529" max="11535" width="8.5" style="11" customWidth="1"/>
    <col min="11536" max="11776" width="9" style="11"/>
    <col min="11777" max="11784" width="11.09765625" style="11" customWidth="1"/>
    <col min="11785" max="11791" width="8.5" style="11" customWidth="1"/>
    <col min="11792" max="12032" width="9" style="11"/>
    <col min="12033" max="12040" width="11.09765625" style="11" customWidth="1"/>
    <col min="12041" max="12047" width="8.5" style="11" customWidth="1"/>
    <col min="12048" max="12288" width="9" style="11"/>
    <col min="12289" max="12296" width="11.09765625" style="11" customWidth="1"/>
    <col min="12297" max="12303" width="8.5" style="11" customWidth="1"/>
    <col min="12304" max="12544" width="9" style="11"/>
    <col min="12545" max="12552" width="11.09765625" style="11" customWidth="1"/>
    <col min="12553" max="12559" width="8.5" style="11" customWidth="1"/>
    <col min="12560" max="12800" width="9" style="11"/>
    <col min="12801" max="12808" width="11.09765625" style="11" customWidth="1"/>
    <col min="12809" max="12815" width="8.5" style="11" customWidth="1"/>
    <col min="12816" max="13056" width="9" style="11"/>
    <col min="13057" max="13064" width="11.09765625" style="11" customWidth="1"/>
    <col min="13065" max="13071" width="8.5" style="11" customWidth="1"/>
    <col min="13072" max="13312" width="9" style="11"/>
    <col min="13313" max="13320" width="11.09765625" style="11" customWidth="1"/>
    <col min="13321" max="13327" width="8.5" style="11" customWidth="1"/>
    <col min="13328" max="13568" width="9" style="11"/>
    <col min="13569" max="13576" width="11.09765625" style="11" customWidth="1"/>
    <col min="13577" max="13583" width="8.5" style="11" customWidth="1"/>
    <col min="13584" max="13824" width="9" style="11"/>
    <col min="13825" max="13832" width="11.09765625" style="11" customWidth="1"/>
    <col min="13833" max="13839" width="8.5" style="11" customWidth="1"/>
    <col min="13840" max="14080" width="9" style="11"/>
    <col min="14081" max="14088" width="11.09765625" style="11" customWidth="1"/>
    <col min="14089" max="14095" width="8.5" style="11" customWidth="1"/>
    <col min="14096" max="14336" width="9" style="11"/>
    <col min="14337" max="14344" width="11.09765625" style="11" customWidth="1"/>
    <col min="14345" max="14351" width="8.5" style="11" customWidth="1"/>
    <col min="14352" max="14592" width="9" style="11"/>
    <col min="14593" max="14600" width="11.09765625" style="11" customWidth="1"/>
    <col min="14601" max="14607" width="8.5" style="11" customWidth="1"/>
    <col min="14608" max="14848" width="9" style="11"/>
    <col min="14849" max="14856" width="11.09765625" style="11" customWidth="1"/>
    <col min="14857" max="14863" width="8.5" style="11" customWidth="1"/>
    <col min="14864" max="15104" width="9" style="11"/>
    <col min="15105" max="15112" width="11.09765625" style="11" customWidth="1"/>
    <col min="15113" max="15119" width="8.5" style="11" customWidth="1"/>
    <col min="15120" max="15360" width="9" style="11"/>
    <col min="15361" max="15368" width="11.09765625" style="11" customWidth="1"/>
    <col min="15369" max="15375" width="8.5" style="11" customWidth="1"/>
    <col min="15376" max="15616" width="9" style="11"/>
    <col min="15617" max="15624" width="11.09765625" style="11" customWidth="1"/>
    <col min="15625" max="15631" width="8.5" style="11" customWidth="1"/>
    <col min="15632" max="15872" width="9" style="11"/>
    <col min="15873" max="15880" width="11.09765625" style="11" customWidth="1"/>
    <col min="15881" max="15887" width="8.5" style="11" customWidth="1"/>
    <col min="15888" max="16128" width="9" style="11"/>
    <col min="16129" max="16136" width="11.09765625" style="11" customWidth="1"/>
    <col min="16137" max="16143" width="8.5" style="11" customWidth="1"/>
    <col min="16144" max="16384" width="9" style="11"/>
  </cols>
  <sheetData>
    <row r="1" spans="1:11" s="1" customFormat="1" ht="13.2" x14ac:dyDescent="0.45">
      <c r="A1" s="2" t="s">
        <v>62</v>
      </c>
      <c r="H1" s="19"/>
      <c r="K1" s="3" t="s">
        <v>0</v>
      </c>
    </row>
    <row r="2" spans="1:11" s="1" customFormat="1" ht="13.2" x14ac:dyDescent="0.45">
      <c r="H2" s="20" t="str">
        <f>$K$2&amp;"年度分"</f>
        <v>2024年度分</v>
      </c>
      <c r="K2" s="1">
        <v>2024</v>
      </c>
    </row>
    <row r="3" spans="1:11" s="1" customFormat="1" ht="16.2" x14ac:dyDescent="0.45">
      <c r="A3" s="62" t="s">
        <v>63</v>
      </c>
      <c r="B3" s="62"/>
      <c r="C3" s="62"/>
      <c r="D3" s="62"/>
      <c r="E3" s="62"/>
      <c r="F3" s="62"/>
      <c r="G3" s="62"/>
      <c r="H3" s="62"/>
      <c r="I3" s="4"/>
    </row>
    <row r="4" spans="1:11" s="1" customFormat="1" ht="13.5" customHeight="1" x14ac:dyDescent="0.45">
      <c r="A4" s="5"/>
      <c r="B4" s="5"/>
      <c r="C4" s="5"/>
      <c r="D4" s="5"/>
      <c r="E4" s="5"/>
      <c r="F4" s="5"/>
      <c r="I4" s="4"/>
    </row>
    <row r="5" spans="1:11" s="1" customFormat="1" ht="13.5" customHeight="1" x14ac:dyDescent="0.45">
      <c r="A5" s="1" t="s">
        <v>90</v>
      </c>
      <c r="B5" s="5"/>
      <c r="C5" s="5"/>
      <c r="D5" s="5"/>
      <c r="E5" s="5"/>
      <c r="F5" s="6" t="s">
        <v>1</v>
      </c>
      <c r="G5" s="74" t="s">
        <v>2</v>
      </c>
      <c r="H5" s="74"/>
    </row>
    <row r="6" spans="1:11" s="1" customFormat="1" ht="13.5" customHeight="1" x14ac:dyDescent="0.45"/>
    <row r="7" spans="1:11" s="1" customFormat="1" ht="13.5" customHeight="1" x14ac:dyDescent="0.45"/>
    <row r="8" spans="1:11" s="1" customFormat="1" ht="13.2" x14ac:dyDescent="0.45">
      <c r="A8" s="3"/>
    </row>
    <row r="9" spans="1:11" s="1" customFormat="1" ht="19.5" customHeight="1" x14ac:dyDescent="0.45">
      <c r="A9" s="67" t="s">
        <v>3</v>
      </c>
      <c r="B9" s="67"/>
      <c r="C9" s="75"/>
      <c r="D9" s="75"/>
    </row>
    <row r="10" spans="1:11" s="1" customFormat="1" ht="21.9" customHeight="1" x14ac:dyDescent="0.45">
      <c r="A10" s="67" t="s">
        <v>4</v>
      </c>
      <c r="B10" s="67"/>
      <c r="C10" s="76"/>
      <c r="D10" s="76"/>
      <c r="E10" s="76"/>
      <c r="F10" s="76"/>
      <c r="G10" s="7"/>
    </row>
    <row r="11" spans="1:11" s="1" customFormat="1" ht="21.9" customHeight="1" x14ac:dyDescent="0.45">
      <c r="A11" s="67" t="s">
        <v>5</v>
      </c>
      <c r="B11" s="67"/>
      <c r="C11" s="68"/>
      <c r="D11" s="68"/>
      <c r="E11" s="68"/>
      <c r="F11" s="68"/>
      <c r="G11" s="68"/>
    </row>
    <row r="12" spans="1:11" s="1" customFormat="1" ht="21.9" customHeight="1" x14ac:dyDescent="0.45">
      <c r="A12" s="67" t="s">
        <v>6</v>
      </c>
      <c r="B12" s="67"/>
      <c r="C12" s="69"/>
      <c r="D12" s="69"/>
      <c r="E12" s="6" t="s">
        <v>7</v>
      </c>
      <c r="F12" s="63"/>
      <c r="G12" s="63"/>
    </row>
    <row r="13" spans="1:11" s="1" customFormat="1" ht="21.9" customHeight="1" x14ac:dyDescent="0.45">
      <c r="E13" s="8"/>
    </row>
    <row r="14" spans="1:11" s="1" customFormat="1" ht="45.75" customHeight="1" x14ac:dyDescent="0.45">
      <c r="A14" s="70" t="str">
        <f>$K$2 &amp; "年度（" &amp; $K$2 &amp; "年 4月 1日から" &amp; $K$2+1 &amp; "年 3月31日までの期間）に、「日本農林規格等に関する
法律」に基づき、有機畜産物のJAS 格付を行いましたので、以下にその実績を報告いたします。"</f>
        <v>2024年度（2024年 4月 1日から2025年 3月31日までの期間）に、「日本農林規格等に関する
法律」に基づき、有機畜産物のJAS 格付を行いましたので、以下にその実績を報告いたします。</v>
      </c>
      <c r="B14" s="70"/>
      <c r="C14" s="70"/>
      <c r="D14" s="70"/>
      <c r="E14" s="70"/>
      <c r="F14" s="70"/>
      <c r="G14" s="70"/>
      <c r="H14" s="70"/>
      <c r="I14" s="9"/>
    </row>
    <row r="15" spans="1:11" s="1" customFormat="1" ht="18" customHeight="1" x14ac:dyDescent="0.45">
      <c r="A15" s="10"/>
      <c r="B15" s="10"/>
      <c r="C15" s="10"/>
      <c r="D15" s="10"/>
      <c r="E15" s="10"/>
      <c r="F15" s="10"/>
      <c r="G15" s="10"/>
      <c r="H15" s="10"/>
      <c r="I15" s="9"/>
    </row>
    <row r="16" spans="1:11" ht="13.2" x14ac:dyDescent="0.45">
      <c r="A16" s="15" t="s">
        <v>51</v>
      </c>
      <c r="B16" s="1"/>
      <c r="C16" s="1"/>
      <c r="D16" s="1"/>
      <c r="E16" s="1"/>
      <c r="F16" s="1"/>
      <c r="G16" s="6"/>
      <c r="H16" s="16"/>
    </row>
    <row r="17" spans="1:8" ht="23.25" customHeight="1" thickBot="1" x14ac:dyDescent="0.5">
      <c r="A17" s="64" t="s">
        <v>9</v>
      </c>
      <c r="B17" s="65"/>
      <c r="C17" s="65"/>
      <c r="D17" s="65"/>
      <c r="E17" s="65"/>
      <c r="F17" s="65"/>
      <c r="G17" s="64" t="s">
        <v>11</v>
      </c>
      <c r="H17" s="66"/>
    </row>
    <row r="18" spans="1:8" ht="23.25" customHeight="1" thickTop="1" x14ac:dyDescent="0.45">
      <c r="A18" s="86" t="s">
        <v>52</v>
      </c>
      <c r="B18" s="87"/>
      <c r="C18" s="87"/>
      <c r="D18" s="87"/>
      <c r="E18" s="87"/>
      <c r="F18" s="87"/>
      <c r="G18" s="52"/>
      <c r="H18" s="24" t="s">
        <v>10</v>
      </c>
    </row>
    <row r="19" spans="1:8" ht="23.25" customHeight="1" x14ac:dyDescent="0.45">
      <c r="A19" s="59" t="s">
        <v>53</v>
      </c>
      <c r="B19" s="60"/>
      <c r="C19" s="60"/>
      <c r="D19" s="60"/>
      <c r="E19" s="60"/>
      <c r="F19" s="60"/>
      <c r="G19" s="22"/>
      <c r="H19" s="17" t="s">
        <v>10</v>
      </c>
    </row>
    <row r="20" spans="1:8" ht="23.25" customHeight="1" x14ac:dyDescent="0.45">
      <c r="A20" s="59" t="s">
        <v>54</v>
      </c>
      <c r="B20" s="60"/>
      <c r="C20" s="60"/>
      <c r="D20" s="60"/>
      <c r="E20" s="60"/>
      <c r="F20" s="60"/>
      <c r="G20" s="22"/>
      <c r="H20" s="17" t="s">
        <v>10</v>
      </c>
    </row>
    <row r="21" spans="1:8" ht="23.25" customHeight="1" x14ac:dyDescent="0.45">
      <c r="A21" s="59" t="s">
        <v>55</v>
      </c>
      <c r="B21" s="60"/>
      <c r="C21" s="60"/>
      <c r="D21" s="60"/>
      <c r="E21" s="60"/>
      <c r="F21" s="60"/>
      <c r="G21" s="22"/>
      <c r="H21" s="17" t="s">
        <v>10</v>
      </c>
    </row>
    <row r="22" spans="1:8" ht="23.25" customHeight="1" x14ac:dyDescent="0.45">
      <c r="A22" s="59" t="s">
        <v>56</v>
      </c>
      <c r="B22" s="60"/>
      <c r="C22" s="60"/>
      <c r="D22" s="60"/>
      <c r="E22" s="60"/>
      <c r="F22" s="60"/>
      <c r="G22" s="22"/>
      <c r="H22" s="17" t="s">
        <v>10</v>
      </c>
    </row>
    <row r="23" spans="1:8" ht="23.25" customHeight="1" x14ac:dyDescent="0.45">
      <c r="A23" s="59" t="s">
        <v>57</v>
      </c>
      <c r="B23" s="60"/>
      <c r="C23" s="60"/>
      <c r="D23" s="60"/>
      <c r="E23" s="60"/>
      <c r="F23" s="60"/>
      <c r="G23" s="22"/>
      <c r="H23" s="17" t="s">
        <v>10</v>
      </c>
    </row>
    <row r="24" spans="1:8" ht="23.25" customHeight="1" x14ac:dyDescent="0.45">
      <c r="A24" s="59" t="s">
        <v>58</v>
      </c>
      <c r="B24" s="60"/>
      <c r="C24" s="60"/>
      <c r="D24" s="60"/>
      <c r="E24" s="60"/>
      <c r="F24" s="60"/>
      <c r="G24" s="22"/>
      <c r="H24" s="17" t="s">
        <v>10</v>
      </c>
    </row>
    <row r="25" spans="1:8" ht="23.25" customHeight="1" x14ac:dyDescent="0.45">
      <c r="A25" s="59" t="s">
        <v>59</v>
      </c>
      <c r="B25" s="60"/>
      <c r="C25" s="60"/>
      <c r="D25" s="60"/>
      <c r="E25" s="60"/>
      <c r="F25" s="60"/>
      <c r="G25" s="22"/>
      <c r="H25" s="17" t="s">
        <v>10</v>
      </c>
    </row>
    <row r="26" spans="1:8" ht="23.25" customHeight="1" x14ac:dyDescent="0.45">
      <c r="A26" s="59" t="s">
        <v>60</v>
      </c>
      <c r="B26" s="60"/>
      <c r="C26" s="60"/>
      <c r="D26" s="60"/>
      <c r="E26" s="60"/>
      <c r="F26" s="60"/>
      <c r="G26" s="22"/>
      <c r="H26" s="17" t="s">
        <v>10</v>
      </c>
    </row>
    <row r="27" spans="1:8" ht="23.25" customHeight="1" x14ac:dyDescent="0.45">
      <c r="A27" s="59" t="s">
        <v>104</v>
      </c>
      <c r="B27" s="60"/>
      <c r="C27" s="60"/>
      <c r="D27" s="60"/>
      <c r="E27" s="60"/>
      <c r="F27" s="60"/>
      <c r="G27" s="22"/>
      <c r="H27" s="17" t="s">
        <v>10</v>
      </c>
    </row>
    <row r="28" spans="1:8" ht="23.25" customHeight="1" x14ac:dyDescent="0.45">
      <c r="A28" s="59" t="s">
        <v>105</v>
      </c>
      <c r="B28" s="60"/>
      <c r="C28" s="60"/>
      <c r="D28" s="60"/>
      <c r="E28" s="60"/>
      <c r="F28" s="60"/>
      <c r="G28" s="22"/>
      <c r="H28" s="17" t="s">
        <v>10</v>
      </c>
    </row>
    <row r="29" spans="1:8" ht="23.25" customHeight="1" x14ac:dyDescent="0.45">
      <c r="A29" s="59" t="s">
        <v>106</v>
      </c>
      <c r="B29" s="60"/>
      <c r="C29" s="60"/>
      <c r="D29" s="60"/>
      <c r="E29" s="60"/>
      <c r="F29" s="60"/>
      <c r="G29" s="22"/>
      <c r="H29" s="17" t="s">
        <v>10</v>
      </c>
    </row>
    <row r="30" spans="1:8" ht="23.25" customHeight="1" x14ac:dyDescent="0.45">
      <c r="A30" s="59" t="s">
        <v>107</v>
      </c>
      <c r="B30" s="60"/>
      <c r="C30" s="60"/>
      <c r="D30" s="60"/>
      <c r="E30" s="60"/>
      <c r="F30" s="60"/>
      <c r="G30" s="22"/>
      <c r="H30" s="17" t="s">
        <v>10</v>
      </c>
    </row>
    <row r="31" spans="1:8" ht="23.25" customHeight="1" x14ac:dyDescent="0.45">
      <c r="A31" s="84" t="s">
        <v>61</v>
      </c>
      <c r="B31" s="85"/>
      <c r="C31" s="85"/>
      <c r="D31" s="85"/>
      <c r="E31" s="85"/>
      <c r="F31" s="85"/>
      <c r="G31" s="22">
        <f>SUM($G$18:$G$30)</f>
        <v>0</v>
      </c>
      <c r="H31" s="17" t="s">
        <v>10</v>
      </c>
    </row>
  </sheetData>
  <mergeCells count="28">
    <mergeCell ref="A11:B11"/>
    <mergeCell ref="C11:G11"/>
    <mergeCell ref="A3:H3"/>
    <mergeCell ref="G5:H5"/>
    <mergeCell ref="A9:B9"/>
    <mergeCell ref="C9:D9"/>
    <mergeCell ref="A10:B10"/>
    <mergeCell ref="C10:F10"/>
    <mergeCell ref="A12:B12"/>
    <mergeCell ref="C12:D12"/>
    <mergeCell ref="F12:G12"/>
    <mergeCell ref="A14:H14"/>
    <mergeCell ref="A17:F17"/>
    <mergeCell ref="G17:H17"/>
    <mergeCell ref="A31:F31"/>
    <mergeCell ref="A18:F18"/>
    <mergeCell ref="A19:F19"/>
    <mergeCell ref="A20:F20"/>
    <mergeCell ref="A21:F21"/>
    <mergeCell ref="A22:F22"/>
    <mergeCell ref="A23:F23"/>
    <mergeCell ref="A24:F24"/>
    <mergeCell ref="A25:F25"/>
    <mergeCell ref="A26:F26"/>
    <mergeCell ref="A27:F27"/>
    <mergeCell ref="A28:F28"/>
    <mergeCell ref="A29:F29"/>
    <mergeCell ref="A30:F30"/>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14CF2-799C-4E42-A6C5-E72B92EE1D4B}">
  <dimension ref="A1:K40"/>
  <sheetViews>
    <sheetView showZeros="0" view="pageBreakPreview" topLeftCell="A16" zoomScaleNormal="100" zoomScaleSheetLayoutView="100" workbookViewId="0">
      <selection activeCell="A12" sqref="A12:H12"/>
    </sheetView>
  </sheetViews>
  <sheetFormatPr defaultRowHeight="12" x14ac:dyDescent="0.45"/>
  <cols>
    <col min="1" max="6" width="10" style="11" customWidth="1"/>
    <col min="7" max="7" width="15" style="11" customWidth="1"/>
    <col min="8" max="8" width="5" style="11" customWidth="1"/>
    <col min="9" max="15" width="8.5" style="11" customWidth="1"/>
    <col min="16" max="256" width="9" style="11"/>
    <col min="257" max="264" width="11.09765625" style="11" customWidth="1"/>
    <col min="265" max="271" width="8.5" style="11" customWidth="1"/>
    <col min="272" max="512" width="9" style="11"/>
    <col min="513" max="520" width="11.09765625" style="11" customWidth="1"/>
    <col min="521" max="527" width="8.5" style="11" customWidth="1"/>
    <col min="528" max="768" width="9" style="11"/>
    <col min="769" max="776" width="11.09765625" style="11" customWidth="1"/>
    <col min="777" max="783" width="8.5" style="11" customWidth="1"/>
    <col min="784" max="1024" width="9" style="11"/>
    <col min="1025" max="1032" width="11.09765625" style="11" customWidth="1"/>
    <col min="1033" max="1039" width="8.5" style="11" customWidth="1"/>
    <col min="1040" max="1280" width="9" style="11"/>
    <col min="1281" max="1288" width="11.09765625" style="11" customWidth="1"/>
    <col min="1289" max="1295" width="8.5" style="11" customWidth="1"/>
    <col min="1296" max="1536" width="9" style="11"/>
    <col min="1537" max="1544" width="11.09765625" style="11" customWidth="1"/>
    <col min="1545" max="1551" width="8.5" style="11" customWidth="1"/>
    <col min="1552" max="1792" width="9" style="11"/>
    <col min="1793" max="1800" width="11.09765625" style="11" customWidth="1"/>
    <col min="1801" max="1807" width="8.5" style="11" customWidth="1"/>
    <col min="1808" max="2048" width="9" style="11"/>
    <col min="2049" max="2056" width="11.09765625" style="11" customWidth="1"/>
    <col min="2057" max="2063" width="8.5" style="11" customWidth="1"/>
    <col min="2064" max="2304" width="9" style="11"/>
    <col min="2305" max="2312" width="11.09765625" style="11" customWidth="1"/>
    <col min="2313" max="2319" width="8.5" style="11" customWidth="1"/>
    <col min="2320" max="2560" width="9" style="11"/>
    <col min="2561" max="2568" width="11.09765625" style="11" customWidth="1"/>
    <col min="2569" max="2575" width="8.5" style="11" customWidth="1"/>
    <col min="2576" max="2816" width="9" style="11"/>
    <col min="2817" max="2824" width="11.09765625" style="11" customWidth="1"/>
    <col min="2825" max="2831" width="8.5" style="11" customWidth="1"/>
    <col min="2832" max="3072" width="9" style="11"/>
    <col min="3073" max="3080" width="11.09765625" style="11" customWidth="1"/>
    <col min="3081" max="3087" width="8.5" style="11" customWidth="1"/>
    <col min="3088" max="3328" width="9" style="11"/>
    <col min="3329" max="3336" width="11.09765625" style="11" customWidth="1"/>
    <col min="3337" max="3343" width="8.5" style="11" customWidth="1"/>
    <col min="3344" max="3584" width="9" style="11"/>
    <col min="3585" max="3592" width="11.09765625" style="11" customWidth="1"/>
    <col min="3593" max="3599" width="8.5" style="11" customWidth="1"/>
    <col min="3600" max="3840" width="9" style="11"/>
    <col min="3841" max="3848" width="11.09765625" style="11" customWidth="1"/>
    <col min="3849" max="3855" width="8.5" style="11" customWidth="1"/>
    <col min="3856" max="4096" width="9" style="11"/>
    <col min="4097" max="4104" width="11.09765625" style="11" customWidth="1"/>
    <col min="4105" max="4111" width="8.5" style="11" customWidth="1"/>
    <col min="4112" max="4352" width="9" style="11"/>
    <col min="4353" max="4360" width="11.09765625" style="11" customWidth="1"/>
    <col min="4361" max="4367" width="8.5" style="11" customWidth="1"/>
    <col min="4368" max="4608" width="9" style="11"/>
    <col min="4609" max="4616" width="11.09765625" style="11" customWidth="1"/>
    <col min="4617" max="4623" width="8.5" style="11" customWidth="1"/>
    <col min="4624" max="4864" width="9" style="11"/>
    <col min="4865" max="4872" width="11.09765625" style="11" customWidth="1"/>
    <col min="4873" max="4879" width="8.5" style="11" customWidth="1"/>
    <col min="4880" max="5120" width="9" style="11"/>
    <col min="5121" max="5128" width="11.09765625" style="11" customWidth="1"/>
    <col min="5129" max="5135" width="8.5" style="11" customWidth="1"/>
    <col min="5136" max="5376" width="9" style="11"/>
    <col min="5377" max="5384" width="11.09765625" style="11" customWidth="1"/>
    <col min="5385" max="5391" width="8.5" style="11" customWidth="1"/>
    <col min="5392" max="5632" width="9" style="11"/>
    <col min="5633" max="5640" width="11.09765625" style="11" customWidth="1"/>
    <col min="5641" max="5647" width="8.5" style="11" customWidth="1"/>
    <col min="5648" max="5888" width="9" style="11"/>
    <col min="5889" max="5896" width="11.09765625" style="11" customWidth="1"/>
    <col min="5897" max="5903" width="8.5" style="11" customWidth="1"/>
    <col min="5904" max="6144" width="9" style="11"/>
    <col min="6145" max="6152" width="11.09765625" style="11" customWidth="1"/>
    <col min="6153" max="6159" width="8.5" style="11" customWidth="1"/>
    <col min="6160" max="6400" width="9" style="11"/>
    <col min="6401" max="6408" width="11.09765625" style="11" customWidth="1"/>
    <col min="6409" max="6415" width="8.5" style="11" customWidth="1"/>
    <col min="6416" max="6656" width="9" style="11"/>
    <col min="6657" max="6664" width="11.09765625" style="11" customWidth="1"/>
    <col min="6665" max="6671" width="8.5" style="11" customWidth="1"/>
    <col min="6672" max="6912" width="9" style="11"/>
    <col min="6913" max="6920" width="11.09765625" style="11" customWidth="1"/>
    <col min="6921" max="6927" width="8.5" style="11" customWidth="1"/>
    <col min="6928" max="7168" width="9" style="11"/>
    <col min="7169" max="7176" width="11.09765625" style="11" customWidth="1"/>
    <col min="7177" max="7183" width="8.5" style="11" customWidth="1"/>
    <col min="7184" max="7424" width="9" style="11"/>
    <col min="7425" max="7432" width="11.09765625" style="11" customWidth="1"/>
    <col min="7433" max="7439" width="8.5" style="11" customWidth="1"/>
    <col min="7440" max="7680" width="9" style="11"/>
    <col min="7681" max="7688" width="11.09765625" style="11" customWidth="1"/>
    <col min="7689" max="7695" width="8.5" style="11" customWidth="1"/>
    <col min="7696" max="7936" width="9" style="11"/>
    <col min="7937" max="7944" width="11.09765625" style="11" customWidth="1"/>
    <col min="7945" max="7951" width="8.5" style="11" customWidth="1"/>
    <col min="7952" max="8192" width="9" style="11"/>
    <col min="8193" max="8200" width="11.09765625" style="11" customWidth="1"/>
    <col min="8201" max="8207" width="8.5" style="11" customWidth="1"/>
    <col min="8208" max="8448" width="9" style="11"/>
    <col min="8449" max="8456" width="11.09765625" style="11" customWidth="1"/>
    <col min="8457" max="8463" width="8.5" style="11" customWidth="1"/>
    <col min="8464" max="8704" width="9" style="11"/>
    <col min="8705" max="8712" width="11.09765625" style="11" customWidth="1"/>
    <col min="8713" max="8719" width="8.5" style="11" customWidth="1"/>
    <col min="8720" max="8960" width="9" style="11"/>
    <col min="8961" max="8968" width="11.09765625" style="11" customWidth="1"/>
    <col min="8969" max="8975" width="8.5" style="11" customWidth="1"/>
    <col min="8976" max="9216" width="9" style="11"/>
    <col min="9217" max="9224" width="11.09765625" style="11" customWidth="1"/>
    <col min="9225" max="9231" width="8.5" style="11" customWidth="1"/>
    <col min="9232" max="9472" width="9" style="11"/>
    <col min="9473" max="9480" width="11.09765625" style="11" customWidth="1"/>
    <col min="9481" max="9487" width="8.5" style="11" customWidth="1"/>
    <col min="9488" max="9728" width="9" style="11"/>
    <col min="9729" max="9736" width="11.09765625" style="11" customWidth="1"/>
    <col min="9737" max="9743" width="8.5" style="11" customWidth="1"/>
    <col min="9744" max="9984" width="9" style="11"/>
    <col min="9985" max="9992" width="11.09765625" style="11" customWidth="1"/>
    <col min="9993" max="9999" width="8.5" style="11" customWidth="1"/>
    <col min="10000" max="10240" width="9" style="11"/>
    <col min="10241" max="10248" width="11.09765625" style="11" customWidth="1"/>
    <col min="10249" max="10255" width="8.5" style="11" customWidth="1"/>
    <col min="10256" max="10496" width="9" style="11"/>
    <col min="10497" max="10504" width="11.09765625" style="11" customWidth="1"/>
    <col min="10505" max="10511" width="8.5" style="11" customWidth="1"/>
    <col min="10512" max="10752" width="9" style="11"/>
    <col min="10753" max="10760" width="11.09765625" style="11" customWidth="1"/>
    <col min="10761" max="10767" width="8.5" style="11" customWidth="1"/>
    <col min="10768" max="11008" width="9" style="11"/>
    <col min="11009" max="11016" width="11.09765625" style="11" customWidth="1"/>
    <col min="11017" max="11023" width="8.5" style="11" customWidth="1"/>
    <col min="11024" max="11264" width="9" style="11"/>
    <col min="11265" max="11272" width="11.09765625" style="11" customWidth="1"/>
    <col min="11273" max="11279" width="8.5" style="11" customWidth="1"/>
    <col min="11280" max="11520" width="9" style="11"/>
    <col min="11521" max="11528" width="11.09765625" style="11" customWidth="1"/>
    <col min="11529" max="11535" width="8.5" style="11" customWidth="1"/>
    <col min="11536" max="11776" width="9" style="11"/>
    <col min="11777" max="11784" width="11.09765625" style="11" customWidth="1"/>
    <col min="11785" max="11791" width="8.5" style="11" customWidth="1"/>
    <col min="11792" max="12032" width="9" style="11"/>
    <col min="12033" max="12040" width="11.09765625" style="11" customWidth="1"/>
    <col min="12041" max="12047" width="8.5" style="11" customWidth="1"/>
    <col min="12048" max="12288" width="9" style="11"/>
    <col min="12289" max="12296" width="11.09765625" style="11" customWidth="1"/>
    <col min="12297" max="12303" width="8.5" style="11" customWidth="1"/>
    <col min="12304" max="12544" width="9" style="11"/>
    <col min="12545" max="12552" width="11.09765625" style="11" customWidth="1"/>
    <col min="12553" max="12559" width="8.5" style="11" customWidth="1"/>
    <col min="12560" max="12800" width="9" style="11"/>
    <col min="12801" max="12808" width="11.09765625" style="11" customWidth="1"/>
    <col min="12809" max="12815" width="8.5" style="11" customWidth="1"/>
    <col min="12816" max="13056" width="9" style="11"/>
    <col min="13057" max="13064" width="11.09765625" style="11" customWidth="1"/>
    <col min="13065" max="13071" width="8.5" style="11" customWidth="1"/>
    <col min="13072" max="13312" width="9" style="11"/>
    <col min="13313" max="13320" width="11.09765625" style="11" customWidth="1"/>
    <col min="13321" max="13327" width="8.5" style="11" customWidth="1"/>
    <col min="13328" max="13568" width="9" style="11"/>
    <col min="13569" max="13576" width="11.09765625" style="11" customWidth="1"/>
    <col min="13577" max="13583" width="8.5" style="11" customWidth="1"/>
    <col min="13584" max="13824" width="9" style="11"/>
    <col min="13825" max="13832" width="11.09765625" style="11" customWidth="1"/>
    <col min="13833" max="13839" width="8.5" style="11" customWidth="1"/>
    <col min="13840" max="14080" width="9" style="11"/>
    <col min="14081" max="14088" width="11.09765625" style="11" customWidth="1"/>
    <col min="14089" max="14095" width="8.5" style="11" customWidth="1"/>
    <col min="14096" max="14336" width="9" style="11"/>
    <col min="14337" max="14344" width="11.09765625" style="11" customWidth="1"/>
    <col min="14345" max="14351" width="8.5" style="11" customWidth="1"/>
    <col min="14352" max="14592" width="9" style="11"/>
    <col min="14593" max="14600" width="11.09765625" style="11" customWidth="1"/>
    <col min="14601" max="14607" width="8.5" style="11" customWidth="1"/>
    <col min="14608" max="14848" width="9" style="11"/>
    <col min="14849" max="14856" width="11.09765625" style="11" customWidth="1"/>
    <col min="14857" max="14863" width="8.5" style="11" customWidth="1"/>
    <col min="14864" max="15104" width="9" style="11"/>
    <col min="15105" max="15112" width="11.09765625" style="11" customWidth="1"/>
    <col min="15113" max="15119" width="8.5" style="11" customWidth="1"/>
    <col min="15120" max="15360" width="9" style="11"/>
    <col min="15361" max="15368" width="11.09765625" style="11" customWidth="1"/>
    <col min="15369" max="15375" width="8.5" style="11" customWidth="1"/>
    <col min="15376" max="15616" width="9" style="11"/>
    <col min="15617" max="15624" width="11.09765625" style="11" customWidth="1"/>
    <col min="15625" max="15631" width="8.5" style="11" customWidth="1"/>
    <col min="15632" max="15872" width="9" style="11"/>
    <col min="15873" max="15880" width="11.09765625" style="11" customWidth="1"/>
    <col min="15881" max="15887" width="8.5" style="11" customWidth="1"/>
    <col min="15888" max="16128" width="9" style="11"/>
    <col min="16129" max="16136" width="11.09765625" style="11" customWidth="1"/>
    <col min="16137" max="16143" width="8.5" style="11" customWidth="1"/>
    <col min="16144" max="16384" width="9" style="11"/>
  </cols>
  <sheetData>
    <row r="1" spans="1:11" s="1" customFormat="1" ht="13.2" x14ac:dyDescent="0.45">
      <c r="A1" s="2" t="s">
        <v>79</v>
      </c>
      <c r="H1" s="19"/>
      <c r="K1" s="3" t="s">
        <v>0</v>
      </c>
    </row>
    <row r="2" spans="1:11" s="1" customFormat="1" ht="13.2" x14ac:dyDescent="0.45">
      <c r="H2" s="20" t="str">
        <f>$K$2&amp;"年度分"</f>
        <v>2024年度分</v>
      </c>
      <c r="K2" s="1">
        <v>2024</v>
      </c>
    </row>
    <row r="3" spans="1:11" s="1" customFormat="1" ht="16.2" x14ac:dyDescent="0.45">
      <c r="A3" s="62" t="s">
        <v>80</v>
      </c>
      <c r="B3" s="62"/>
      <c r="C3" s="62"/>
      <c r="D3" s="62"/>
      <c r="E3" s="62"/>
      <c r="F3" s="62"/>
      <c r="G3" s="62"/>
      <c r="H3" s="62"/>
      <c r="I3" s="4"/>
    </row>
    <row r="4" spans="1:11" s="1" customFormat="1" ht="13.5" customHeight="1" x14ac:dyDescent="0.45">
      <c r="A4" s="5"/>
      <c r="B4" s="5"/>
      <c r="C4" s="5"/>
      <c r="D4" s="5"/>
      <c r="E4" s="5"/>
      <c r="F4" s="5"/>
      <c r="I4" s="4"/>
    </row>
    <row r="5" spans="1:11" s="1" customFormat="1" ht="13.5" customHeight="1" x14ac:dyDescent="0.45">
      <c r="A5" s="1" t="s">
        <v>89</v>
      </c>
      <c r="B5" s="5"/>
      <c r="C5" s="5"/>
      <c r="D5" s="5"/>
      <c r="E5" s="5"/>
      <c r="F5" s="6" t="s">
        <v>1</v>
      </c>
      <c r="G5" s="74" t="s">
        <v>2</v>
      </c>
      <c r="H5" s="74"/>
    </row>
    <row r="6" spans="1:11" s="1" customFormat="1" ht="13.5" customHeight="1" x14ac:dyDescent="0.45"/>
    <row r="7" spans="1:11" s="1" customFormat="1" ht="19.5" customHeight="1" x14ac:dyDescent="0.45">
      <c r="A7" s="67" t="s">
        <v>3</v>
      </c>
      <c r="B7" s="67"/>
      <c r="C7" s="75"/>
      <c r="D7" s="75"/>
    </row>
    <row r="8" spans="1:11" s="1" customFormat="1" ht="21.9" customHeight="1" x14ac:dyDescent="0.45">
      <c r="A8" s="67" t="s">
        <v>4</v>
      </c>
      <c r="B8" s="67"/>
      <c r="C8" s="76"/>
      <c r="D8" s="76"/>
      <c r="E8" s="76"/>
      <c r="F8" s="76"/>
      <c r="G8" s="7"/>
    </row>
    <row r="9" spans="1:11" s="1" customFormat="1" ht="21.9" customHeight="1" x14ac:dyDescent="0.45">
      <c r="A9" s="67" t="s">
        <v>5</v>
      </c>
      <c r="B9" s="67"/>
      <c r="C9" s="68"/>
      <c r="D9" s="68"/>
      <c r="E9" s="68"/>
      <c r="F9" s="68"/>
      <c r="G9" s="68"/>
    </row>
    <row r="10" spans="1:11" s="1" customFormat="1" ht="21.9" customHeight="1" x14ac:dyDescent="0.45">
      <c r="A10" s="67" t="s">
        <v>6</v>
      </c>
      <c r="B10" s="67"/>
      <c r="C10" s="69"/>
      <c r="D10" s="69"/>
      <c r="E10" s="6" t="s">
        <v>7</v>
      </c>
      <c r="F10" s="63"/>
      <c r="G10" s="63"/>
    </row>
    <row r="11" spans="1:11" s="1" customFormat="1" ht="10.199999999999999" customHeight="1" x14ac:dyDescent="0.45">
      <c r="E11" s="8"/>
    </row>
    <row r="12" spans="1:11" s="1" customFormat="1" ht="45.75" customHeight="1" x14ac:dyDescent="0.45">
      <c r="A12" s="70" t="str">
        <f>$K$2 &amp; "年度（" &amp; $K$2 &amp; "年 4月 1日から" &amp; $K$2+1 &amp; "年 3月31日までの期間）に、「日本農林規格等に関する
法律」に基づき、有機飼料のJAS 格付を行いましたので、以下にその実績を報告いたします。"</f>
        <v>2024年度（2024年 4月 1日から2025年 3月31日までの期間）に、「日本農林規格等に関する
法律」に基づき、有機飼料のJAS 格付を行いましたので、以下にその実績を報告いたします。</v>
      </c>
      <c r="B12" s="70"/>
      <c r="C12" s="70"/>
      <c r="D12" s="70"/>
      <c r="E12" s="70"/>
      <c r="F12" s="70"/>
      <c r="G12" s="70"/>
      <c r="H12" s="70"/>
      <c r="I12" s="9"/>
    </row>
    <row r="13" spans="1:11" s="1" customFormat="1" ht="11.4" customHeight="1" x14ac:dyDescent="0.45">
      <c r="A13" s="10"/>
      <c r="B13" s="10"/>
      <c r="C13" s="10"/>
      <c r="D13" s="10"/>
      <c r="E13" s="10"/>
      <c r="F13" s="10"/>
      <c r="G13" s="10"/>
      <c r="H13" s="10"/>
      <c r="I13" s="9"/>
    </row>
    <row r="14" spans="1:11" s="1" customFormat="1" ht="13.2" x14ac:dyDescent="0.45">
      <c r="A14" s="15" t="s">
        <v>129</v>
      </c>
      <c r="G14" s="6"/>
      <c r="H14" s="16"/>
    </row>
    <row r="15" spans="1:11" s="1" customFormat="1" ht="23.25" customHeight="1" thickBot="1" x14ac:dyDescent="0.5">
      <c r="A15" s="64" t="s">
        <v>9</v>
      </c>
      <c r="B15" s="65"/>
      <c r="C15" s="65"/>
      <c r="D15" s="65"/>
      <c r="E15" s="65"/>
      <c r="F15" s="66"/>
      <c r="G15" s="65" t="s">
        <v>11</v>
      </c>
      <c r="H15" s="66"/>
    </row>
    <row r="16" spans="1:11" s="1" customFormat="1" ht="23.25" customHeight="1" thickTop="1" x14ac:dyDescent="0.45">
      <c r="A16" s="86" t="s">
        <v>82</v>
      </c>
      <c r="B16" s="87"/>
      <c r="C16" s="87"/>
      <c r="D16" s="87"/>
      <c r="E16" s="87"/>
      <c r="F16" s="108"/>
      <c r="G16" s="23"/>
      <c r="H16" s="24" t="s">
        <v>10</v>
      </c>
      <c r="J16" s="25"/>
    </row>
    <row r="17" spans="1:8" s="1" customFormat="1" ht="23.25" customHeight="1" x14ac:dyDescent="0.45">
      <c r="A17" s="77" t="s">
        <v>83</v>
      </c>
      <c r="B17" s="78"/>
      <c r="C17" s="78"/>
      <c r="D17" s="78"/>
      <c r="E17" s="78"/>
      <c r="F17" s="79"/>
      <c r="G17" s="18"/>
      <c r="H17" s="17" t="s">
        <v>10</v>
      </c>
    </row>
    <row r="18" spans="1:8" s="1" customFormat="1" ht="24.6" customHeight="1" x14ac:dyDescent="0.45">
      <c r="A18" s="105" t="s">
        <v>130</v>
      </c>
      <c r="B18" s="106"/>
      <c r="C18" s="106"/>
      <c r="D18" s="106"/>
      <c r="E18" s="106"/>
      <c r="F18" s="107"/>
      <c r="G18" s="26"/>
      <c r="H18" s="27" t="s">
        <v>10</v>
      </c>
    </row>
    <row r="19" spans="1:8" s="1" customFormat="1" ht="23.25" customHeight="1" x14ac:dyDescent="0.45">
      <c r="A19" s="77" t="s">
        <v>84</v>
      </c>
      <c r="B19" s="78"/>
      <c r="C19" s="78"/>
      <c r="D19" s="78"/>
      <c r="E19" s="78"/>
      <c r="F19" s="79"/>
      <c r="G19" s="18"/>
      <c r="H19" s="17" t="s">
        <v>10</v>
      </c>
    </row>
    <row r="20" spans="1:8" s="1" customFormat="1" ht="23.25" customHeight="1" x14ac:dyDescent="0.45">
      <c r="A20" s="77" t="s">
        <v>85</v>
      </c>
      <c r="B20" s="78"/>
      <c r="C20" s="78"/>
      <c r="D20" s="78"/>
      <c r="E20" s="78"/>
      <c r="F20" s="79"/>
      <c r="G20" s="18"/>
      <c r="H20" s="17" t="s">
        <v>10</v>
      </c>
    </row>
    <row r="21" spans="1:8" s="1" customFormat="1" ht="24" customHeight="1" x14ac:dyDescent="0.45">
      <c r="A21" s="105" t="s">
        <v>131</v>
      </c>
      <c r="B21" s="106"/>
      <c r="C21" s="106"/>
      <c r="D21" s="106"/>
      <c r="E21" s="106"/>
      <c r="F21" s="107"/>
      <c r="G21" s="26"/>
      <c r="H21" s="27" t="s">
        <v>10</v>
      </c>
    </row>
    <row r="22" spans="1:8" s="1" customFormat="1" ht="23.25" customHeight="1" x14ac:dyDescent="0.45">
      <c r="A22" s="77" t="s">
        <v>86</v>
      </c>
      <c r="B22" s="78"/>
      <c r="C22" s="78"/>
      <c r="D22" s="78"/>
      <c r="E22" s="78"/>
      <c r="F22" s="79"/>
      <c r="G22" s="18"/>
      <c r="H22" s="17" t="s">
        <v>10</v>
      </c>
    </row>
    <row r="23" spans="1:8" s="1" customFormat="1" ht="23.25" customHeight="1" x14ac:dyDescent="0.45">
      <c r="A23" s="77" t="s">
        <v>87</v>
      </c>
      <c r="B23" s="78"/>
      <c r="C23" s="78"/>
      <c r="D23" s="78"/>
      <c r="E23" s="78"/>
      <c r="F23" s="79"/>
      <c r="G23" s="18"/>
      <c r="H23" s="17" t="s">
        <v>10</v>
      </c>
    </row>
    <row r="24" spans="1:8" s="1" customFormat="1" ht="25.8" customHeight="1" x14ac:dyDescent="0.45">
      <c r="A24" s="105" t="s">
        <v>132</v>
      </c>
      <c r="B24" s="106"/>
      <c r="C24" s="106"/>
      <c r="D24" s="106"/>
      <c r="E24" s="106"/>
      <c r="F24" s="107"/>
      <c r="G24" s="26"/>
      <c r="H24" s="27" t="s">
        <v>10</v>
      </c>
    </row>
    <row r="25" spans="1:8" s="1" customFormat="1" ht="23.25" customHeight="1" x14ac:dyDescent="0.45">
      <c r="A25" s="54" t="s">
        <v>81</v>
      </c>
      <c r="B25" s="55"/>
      <c r="C25" s="55"/>
      <c r="D25" s="55"/>
      <c r="E25" s="55"/>
      <c r="F25" s="104"/>
      <c r="G25" s="30">
        <f>SUM($G$7:$G$15)</f>
        <v>0</v>
      </c>
      <c r="H25" s="17" t="s">
        <v>10</v>
      </c>
    </row>
    <row r="26" spans="1:8" s="1" customFormat="1" ht="30" customHeight="1" x14ac:dyDescent="0.45">
      <c r="A26" s="1" t="s">
        <v>133</v>
      </c>
    </row>
    <row r="27" spans="1:8" s="1" customFormat="1" ht="13.8" thickBot="1" x14ac:dyDescent="0.5"/>
    <row r="28" spans="1:8" s="1" customFormat="1" ht="16.2" customHeight="1" x14ac:dyDescent="0.4">
      <c r="A28" s="113" t="s">
        <v>134</v>
      </c>
      <c r="B28" s="114"/>
      <c r="C28" s="115" t="s">
        <v>135</v>
      </c>
      <c r="D28" s="116"/>
      <c r="E28" s="117"/>
    </row>
    <row r="29" spans="1:8" s="1" customFormat="1" ht="16.8" customHeight="1" thickBot="1" x14ac:dyDescent="0.5">
      <c r="A29" s="118" t="s">
        <v>136</v>
      </c>
      <c r="B29" s="119"/>
      <c r="C29" s="120" t="s">
        <v>137</v>
      </c>
      <c r="D29" s="121"/>
      <c r="E29" s="122"/>
    </row>
    <row r="30" spans="1:8" s="1" customFormat="1" ht="16.8" thickBot="1" x14ac:dyDescent="0.5">
      <c r="A30" s="123"/>
      <c r="B30" s="124"/>
      <c r="C30" s="125" t="s">
        <v>138</v>
      </c>
      <c r="D30" s="126"/>
      <c r="E30" s="31" t="s">
        <v>139</v>
      </c>
    </row>
    <row r="31" spans="1:8" s="1" customFormat="1" ht="18" x14ac:dyDescent="0.45">
      <c r="A31" s="109" t="s">
        <v>140</v>
      </c>
      <c r="B31" s="110"/>
      <c r="C31" s="111"/>
      <c r="D31" s="112"/>
      <c r="E31" s="32"/>
    </row>
    <row r="32" spans="1:8" s="1" customFormat="1" ht="18" x14ac:dyDescent="0.45">
      <c r="A32" s="90"/>
      <c r="B32" s="91"/>
      <c r="C32" s="96"/>
      <c r="D32" s="97"/>
      <c r="E32" s="33"/>
    </row>
    <row r="33" spans="1:5" s="1" customFormat="1" ht="18" x14ac:dyDescent="0.45">
      <c r="A33" s="92"/>
      <c r="B33" s="93"/>
      <c r="C33" s="98"/>
      <c r="D33" s="99"/>
      <c r="E33" s="34"/>
    </row>
    <row r="34" spans="1:5" s="1" customFormat="1" ht="18" x14ac:dyDescent="0.45">
      <c r="A34" s="88" t="s">
        <v>141</v>
      </c>
      <c r="B34" s="89"/>
      <c r="C34" s="94"/>
      <c r="D34" s="95"/>
      <c r="E34" s="35"/>
    </row>
    <row r="35" spans="1:5" s="1" customFormat="1" ht="18" x14ac:dyDescent="0.45">
      <c r="A35" s="90"/>
      <c r="B35" s="91"/>
      <c r="C35" s="96"/>
      <c r="D35" s="97"/>
      <c r="E35" s="33"/>
    </row>
    <row r="36" spans="1:5" s="1" customFormat="1" ht="18" x14ac:dyDescent="0.45">
      <c r="A36" s="92"/>
      <c r="B36" s="93"/>
      <c r="C36" s="98"/>
      <c r="D36" s="99"/>
      <c r="E36" s="36"/>
    </row>
    <row r="37" spans="1:5" s="1" customFormat="1" ht="18" x14ac:dyDescent="0.45">
      <c r="A37" s="88" t="s">
        <v>142</v>
      </c>
      <c r="B37" s="89"/>
      <c r="C37" s="94"/>
      <c r="D37" s="95"/>
      <c r="E37" s="37"/>
    </row>
    <row r="38" spans="1:5" s="1" customFormat="1" ht="18" x14ac:dyDescent="0.45">
      <c r="A38" s="90"/>
      <c r="B38" s="91"/>
      <c r="C38" s="96"/>
      <c r="D38" s="97"/>
      <c r="E38" s="33"/>
    </row>
    <row r="39" spans="1:5" s="1" customFormat="1" ht="18.600000000000001" thickBot="1" x14ac:dyDescent="0.5">
      <c r="A39" s="100"/>
      <c r="B39" s="101"/>
      <c r="C39" s="102"/>
      <c r="D39" s="103"/>
      <c r="E39" s="38"/>
    </row>
    <row r="40" spans="1:5" s="1" customFormat="1" ht="13.2" x14ac:dyDescent="0.45"/>
  </sheetData>
  <mergeCells count="42">
    <mergeCell ref="A31:B33"/>
    <mergeCell ref="C31:D31"/>
    <mergeCell ref="C32:D32"/>
    <mergeCell ref="C33:D33"/>
    <mergeCell ref="A28:B28"/>
    <mergeCell ref="C28:E28"/>
    <mergeCell ref="A29:B29"/>
    <mergeCell ref="C29:E29"/>
    <mergeCell ref="A30:B30"/>
    <mergeCell ref="C30:D30"/>
    <mergeCell ref="A3:H3"/>
    <mergeCell ref="G5:H5"/>
    <mergeCell ref="A7:B7"/>
    <mergeCell ref="C7:D7"/>
    <mergeCell ref="A8:B8"/>
    <mergeCell ref="C8:F8"/>
    <mergeCell ref="A19:F19"/>
    <mergeCell ref="A9:B9"/>
    <mergeCell ref="C9:G9"/>
    <mergeCell ref="A10:B10"/>
    <mergeCell ref="C10:D10"/>
    <mergeCell ref="F10:G10"/>
    <mergeCell ref="A12:H12"/>
    <mergeCell ref="A15:F15"/>
    <mergeCell ref="G15:H15"/>
    <mergeCell ref="A16:F16"/>
    <mergeCell ref="A17:F17"/>
    <mergeCell ref="A18:F18"/>
    <mergeCell ref="A25:F25"/>
    <mergeCell ref="A20:F20"/>
    <mergeCell ref="A21:F21"/>
    <mergeCell ref="A22:F22"/>
    <mergeCell ref="A23:F23"/>
    <mergeCell ref="A24:F24"/>
    <mergeCell ref="A34:B36"/>
    <mergeCell ref="C34:D34"/>
    <mergeCell ref="C35:D35"/>
    <mergeCell ref="C36:D36"/>
    <mergeCell ref="A37:B39"/>
    <mergeCell ref="C37:D37"/>
    <mergeCell ref="C38:D38"/>
    <mergeCell ref="C39:D39"/>
  </mergeCells>
  <phoneticPr fontId="1"/>
  <pageMargins left="0.70866141732283472" right="0.70866141732283472" top="0.55118110236220474" bottom="0.55118110236220474"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82C64-37C9-4EA1-9707-EC5A63E1B2DB}">
  <dimension ref="A1:F49"/>
  <sheetViews>
    <sheetView zoomScale="91" zoomScaleNormal="100" workbookViewId="0">
      <selection activeCell="E11" sqref="E11:E18"/>
    </sheetView>
  </sheetViews>
  <sheetFormatPr defaultColWidth="8.09765625" defaultRowHeight="18" x14ac:dyDescent="0.45"/>
  <cols>
    <col min="1" max="1" width="1.69921875" customWidth="1"/>
    <col min="2" max="2" width="31.19921875" customWidth="1"/>
    <col min="3" max="3" width="37.5" style="39" customWidth="1"/>
    <col min="4" max="4" width="1.8984375" style="39" customWidth="1"/>
    <col min="5" max="5" width="44.09765625" customWidth="1"/>
    <col min="6" max="6" width="38.59765625" customWidth="1"/>
  </cols>
  <sheetData>
    <row r="1" spans="1:6" x14ac:dyDescent="0.45">
      <c r="B1" t="s">
        <v>143</v>
      </c>
      <c r="E1" s="40" t="s">
        <v>144</v>
      </c>
      <c r="F1" s="40"/>
    </row>
    <row r="2" spans="1:6" x14ac:dyDescent="0.45">
      <c r="B2" s="41" t="s">
        <v>145</v>
      </c>
      <c r="C2" s="42" t="s">
        <v>146</v>
      </c>
      <c r="E2" s="43" t="s">
        <v>145</v>
      </c>
      <c r="F2" s="43" t="s">
        <v>146</v>
      </c>
    </row>
    <row r="3" spans="1:6" ht="57" customHeight="1" x14ac:dyDescent="0.45">
      <c r="A3">
        <v>1</v>
      </c>
      <c r="B3" s="44" t="s">
        <v>147</v>
      </c>
      <c r="C3" s="44" t="s">
        <v>148</v>
      </c>
      <c r="D3" s="45">
        <v>1</v>
      </c>
      <c r="E3" s="44" t="s">
        <v>149</v>
      </c>
      <c r="F3" s="44" t="s">
        <v>150</v>
      </c>
    </row>
    <row r="4" spans="1:6" ht="90" x14ac:dyDescent="0.45">
      <c r="A4">
        <v>2</v>
      </c>
      <c r="B4" s="44" t="s">
        <v>151</v>
      </c>
      <c r="C4" s="44" t="s">
        <v>152</v>
      </c>
      <c r="D4" s="45">
        <v>2</v>
      </c>
      <c r="E4" s="44" t="s">
        <v>153</v>
      </c>
      <c r="F4" s="44" t="s">
        <v>154</v>
      </c>
    </row>
    <row r="5" spans="1:6" ht="108" x14ac:dyDescent="0.45">
      <c r="A5">
        <v>3</v>
      </c>
      <c r="B5" s="44" t="s">
        <v>155</v>
      </c>
      <c r="C5" s="44" t="s">
        <v>156</v>
      </c>
      <c r="D5" s="45">
        <v>3</v>
      </c>
      <c r="E5" s="44" t="s">
        <v>157</v>
      </c>
      <c r="F5" s="44" t="s">
        <v>158</v>
      </c>
    </row>
    <row r="6" spans="1:6" ht="90" x14ac:dyDescent="0.45">
      <c r="A6">
        <v>4</v>
      </c>
      <c r="B6" s="46" t="s">
        <v>159</v>
      </c>
      <c r="C6" s="44" t="s">
        <v>160</v>
      </c>
      <c r="D6" s="40"/>
      <c r="F6" s="40"/>
    </row>
    <row r="7" spans="1:6" ht="180" x14ac:dyDescent="0.45">
      <c r="A7">
        <v>5</v>
      </c>
      <c r="B7" s="44" t="s">
        <v>161</v>
      </c>
      <c r="C7" s="44" t="s">
        <v>162</v>
      </c>
      <c r="D7" s="40"/>
    </row>
    <row r="8" spans="1:6" ht="36" x14ac:dyDescent="0.45">
      <c r="A8">
        <v>6</v>
      </c>
      <c r="B8" s="44" t="s">
        <v>163</v>
      </c>
      <c r="C8" s="44" t="s">
        <v>164</v>
      </c>
      <c r="D8" s="40"/>
    </row>
    <row r="10" spans="1:6" x14ac:dyDescent="0.45">
      <c r="B10" s="47" t="s">
        <v>165</v>
      </c>
      <c r="C10"/>
      <c r="E10" s="48" t="s">
        <v>166</v>
      </c>
    </row>
    <row r="11" spans="1:6" ht="13.5" customHeight="1" x14ac:dyDescent="0.45">
      <c r="B11" s="49" t="s">
        <v>167</v>
      </c>
      <c r="C11" s="49" t="s">
        <v>168</v>
      </c>
      <c r="E11" s="53" t="s">
        <v>169</v>
      </c>
      <c r="F11" s="50" t="s">
        <v>170</v>
      </c>
    </row>
    <row r="12" spans="1:6" x14ac:dyDescent="0.45">
      <c r="B12" s="49" t="s">
        <v>171</v>
      </c>
      <c r="C12" s="49" t="s">
        <v>172</v>
      </c>
      <c r="E12" s="53"/>
      <c r="F12" s="50" t="s">
        <v>173</v>
      </c>
    </row>
    <row r="13" spans="1:6" x14ac:dyDescent="0.45">
      <c r="B13" s="49" t="s">
        <v>174</v>
      </c>
      <c r="C13" s="49" t="s">
        <v>175</v>
      </c>
      <c r="D13"/>
      <c r="E13" s="53"/>
      <c r="F13" s="50" t="s">
        <v>176</v>
      </c>
    </row>
    <row r="14" spans="1:6" x14ac:dyDescent="0.45">
      <c r="B14" s="49" t="s">
        <v>177</v>
      </c>
      <c r="C14" s="49" t="s">
        <v>178</v>
      </c>
      <c r="D14"/>
      <c r="E14" s="53"/>
      <c r="F14" s="50" t="s">
        <v>179</v>
      </c>
    </row>
    <row r="15" spans="1:6" ht="15.75" customHeight="1" x14ac:dyDescent="0.45">
      <c r="B15" s="49" t="s">
        <v>180</v>
      </c>
      <c r="C15" s="49" t="s">
        <v>181</v>
      </c>
      <c r="D15"/>
      <c r="E15" s="53"/>
    </row>
    <row r="16" spans="1:6" ht="15" customHeight="1" x14ac:dyDescent="0.45">
      <c r="B16" s="49" t="s">
        <v>182</v>
      </c>
      <c r="C16" s="49" t="s">
        <v>183</v>
      </c>
      <c r="D16"/>
      <c r="E16" s="53"/>
    </row>
    <row r="17" spans="2:5" ht="15" customHeight="1" x14ac:dyDescent="0.45">
      <c r="B17" s="49" t="s">
        <v>184</v>
      </c>
      <c r="C17" s="49" t="s">
        <v>183</v>
      </c>
      <c r="D17"/>
      <c r="E17" s="53"/>
    </row>
    <row r="18" spans="2:5" x14ac:dyDescent="0.45">
      <c r="B18" s="49" t="s">
        <v>185</v>
      </c>
      <c r="C18" s="49" t="s">
        <v>183</v>
      </c>
      <c r="D18"/>
      <c r="E18" s="53"/>
    </row>
    <row r="19" spans="2:5" x14ac:dyDescent="0.45">
      <c r="B19" s="49" t="s">
        <v>186</v>
      </c>
      <c r="C19" s="49" t="s">
        <v>183</v>
      </c>
      <c r="D19"/>
    </row>
    <row r="20" spans="2:5" x14ac:dyDescent="0.45">
      <c r="B20" s="49" t="s">
        <v>187</v>
      </c>
      <c r="C20" s="49" t="s">
        <v>188</v>
      </c>
      <c r="D20"/>
    </row>
    <row r="21" spans="2:5" x14ac:dyDescent="0.45">
      <c r="B21" s="49" t="s">
        <v>189</v>
      </c>
      <c r="C21" s="49" t="s">
        <v>190</v>
      </c>
      <c r="D21"/>
    </row>
    <row r="22" spans="2:5" x14ac:dyDescent="0.45">
      <c r="B22" s="49" t="s">
        <v>191</v>
      </c>
      <c r="C22" s="49" t="s">
        <v>192</v>
      </c>
      <c r="D22"/>
    </row>
    <row r="23" spans="2:5" x14ac:dyDescent="0.45">
      <c r="B23" s="49" t="s">
        <v>193</v>
      </c>
      <c r="C23" s="49" t="s">
        <v>194</v>
      </c>
      <c r="D23"/>
    </row>
    <row r="24" spans="2:5" x14ac:dyDescent="0.45">
      <c r="B24" s="44" t="s">
        <v>195</v>
      </c>
      <c r="C24" s="49" t="s">
        <v>194</v>
      </c>
      <c r="D24"/>
    </row>
    <row r="25" spans="2:5" x14ac:dyDescent="0.45">
      <c r="B25" s="49" t="s">
        <v>196</v>
      </c>
      <c r="C25" s="49" t="s">
        <v>194</v>
      </c>
      <c r="D25"/>
    </row>
    <row r="26" spans="2:5" x14ac:dyDescent="0.45">
      <c r="B26" s="49" t="s">
        <v>197</v>
      </c>
      <c r="C26" s="49" t="s">
        <v>194</v>
      </c>
      <c r="D26"/>
    </row>
    <row r="27" spans="2:5" x14ac:dyDescent="0.45">
      <c r="B27" s="49" t="s">
        <v>198</v>
      </c>
      <c r="C27" s="49" t="s">
        <v>194</v>
      </c>
      <c r="D27"/>
    </row>
    <row r="28" spans="2:5" x14ac:dyDescent="0.45">
      <c r="B28" s="49" t="s">
        <v>199</v>
      </c>
      <c r="C28" s="49" t="s">
        <v>194</v>
      </c>
      <c r="D28"/>
    </row>
    <row r="29" spans="2:5" x14ac:dyDescent="0.45">
      <c r="B29" s="49" t="s">
        <v>200</v>
      </c>
      <c r="C29" s="49" t="s">
        <v>194</v>
      </c>
      <c r="D29"/>
    </row>
    <row r="30" spans="2:5" x14ac:dyDescent="0.45">
      <c r="B30" s="49" t="s">
        <v>201</v>
      </c>
      <c r="C30" s="49" t="s">
        <v>194</v>
      </c>
      <c r="D30"/>
    </row>
    <row r="31" spans="2:5" x14ac:dyDescent="0.45">
      <c r="B31" s="49" t="s">
        <v>202</v>
      </c>
      <c r="C31" s="51" t="s">
        <v>203</v>
      </c>
      <c r="D31"/>
    </row>
    <row r="32" spans="2:5" x14ac:dyDescent="0.45">
      <c r="B32" s="49" t="s">
        <v>204</v>
      </c>
      <c r="C32" s="49" t="s">
        <v>194</v>
      </c>
      <c r="D32"/>
    </row>
    <row r="33" spans="2:4" x14ac:dyDescent="0.45">
      <c r="B33" s="49" t="s">
        <v>205</v>
      </c>
      <c r="C33" s="49" t="s">
        <v>194</v>
      </c>
      <c r="D33"/>
    </row>
    <row r="34" spans="2:4" x14ac:dyDescent="0.45">
      <c r="B34" s="49" t="s">
        <v>206</v>
      </c>
      <c r="C34" s="49" t="s">
        <v>207</v>
      </c>
      <c r="D34"/>
    </row>
    <row r="35" spans="2:4" x14ac:dyDescent="0.45">
      <c r="B35" s="49" t="s">
        <v>208</v>
      </c>
      <c r="C35" s="49" t="s">
        <v>209</v>
      </c>
      <c r="D35"/>
    </row>
    <row r="36" spans="2:4" x14ac:dyDescent="0.45">
      <c r="B36" s="49" t="s">
        <v>210</v>
      </c>
      <c r="C36" s="49" t="s">
        <v>209</v>
      </c>
      <c r="D36"/>
    </row>
    <row r="37" spans="2:4" x14ac:dyDescent="0.45">
      <c r="B37" s="49" t="s">
        <v>211</v>
      </c>
      <c r="C37" s="49" t="s">
        <v>209</v>
      </c>
      <c r="D37"/>
    </row>
    <row r="38" spans="2:4" x14ac:dyDescent="0.45">
      <c r="B38" s="49" t="s">
        <v>212</v>
      </c>
      <c r="C38" s="49" t="s">
        <v>209</v>
      </c>
      <c r="D38"/>
    </row>
    <row r="39" spans="2:4" x14ac:dyDescent="0.45">
      <c r="D39"/>
    </row>
    <row r="40" spans="2:4" x14ac:dyDescent="0.45">
      <c r="D40"/>
    </row>
    <row r="41" spans="2:4" x14ac:dyDescent="0.45">
      <c r="D41"/>
    </row>
    <row r="49" ht="69.75" customHeight="1" x14ac:dyDescent="0.45"/>
  </sheetData>
  <mergeCells count="1">
    <mergeCell ref="E11:E18"/>
  </mergeCells>
  <phoneticPr fontId="1"/>
  <hyperlinks>
    <hyperlink ref="F11" r:id="rId1" display="https://elaws.e-gov.go.jp/document?lawid=427M60000002010" xr:uid="{0EA25A28-F706-468B-B9AE-98C33FDFCCBF}"/>
    <hyperlink ref="F12" r:id="rId2" display="https://www.soumu.go.jp/toukei_toukatsu/index/seido/syouhin/2index.htm" xr:uid="{83F7B53E-BAD1-4850-8BF9-1E5298595D5D}"/>
    <hyperlink ref="F13" r:id="rId3" display="https://www.customs.go.jp/yusyutu/index.htm" xr:uid="{F67173AA-34D7-42BB-BF94-82834AB22040}"/>
    <hyperlink ref="F14" r:id="rId4" display="https://www.mhlw.go.jp/stf/seisakunitsuite/bunya/kenkou_iryou/shokuhin/zanryu/index.html" xr:uid="{74E94389-2FBF-411B-918A-854C434BAE0D}"/>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【提出書類】農産物</vt:lpstr>
      <vt:lpstr>【提出書類】加工食品</vt:lpstr>
      <vt:lpstr>【提出書類】酒類</vt:lpstr>
      <vt:lpstr>【提出書類】畜産物</vt:lpstr>
      <vt:lpstr>【提出書類】飼料</vt:lpstr>
      <vt:lpstr>有機格付実績FAQ</vt:lpstr>
      <vt:lpstr>【提出書類】加工食品!Print_Area</vt:lpstr>
      <vt:lpstr>【提出書類】飼料!Print_Area</vt:lpstr>
      <vt:lpstr>【提出書類】酒類!Print_Area</vt:lpstr>
      <vt:lpstr>【提出書類】畜産物!Print_Area</vt:lpstr>
      <vt:lpstr>【提出書類】農産物!Print_Area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ACOH-06</dc:creator>
  <cp:lastModifiedBy>豊 丸山</cp:lastModifiedBy>
  <cp:lastPrinted>2024-04-01T09:08:02Z</cp:lastPrinted>
  <dcterms:created xsi:type="dcterms:W3CDTF">2018-04-16T08:49:04Z</dcterms:created>
  <dcterms:modified xsi:type="dcterms:W3CDTF">2025-04-03T03:24:55Z</dcterms:modified>
</cp:coreProperties>
</file>